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e-ad.east.ntt.co.jp\fs60-angou\総務人事部医療・健康管理センタ_関東病院\中央診療部\003_薬剤部\薬剤部共有■■\メディカルオンコロジーセンター業務資料\★院外公開用レジメン資料\【レジメン公開　2025年10月 リンク付き提出用】\【原本】 202510最新版\"/>
    </mc:Choice>
  </mc:AlternateContent>
  <xr:revisionPtr revIDLastSave="0" documentId="13_ncr:101_{FAA96951-3624-46EE-970D-5013F983FDA3}" xr6:coauthVersionLast="47" xr6:coauthVersionMax="47" xr10:uidLastSave="{00000000-0000-0000-0000-000000000000}"/>
  <bookViews>
    <workbookView xWindow="-110" yWindow="-110" windowWidth="19420" windowHeight="10300" tabRatio="1000" firstSheet="23" activeTab="26" xr2:uid="{00000000-000D-0000-FFFF-FFFF00000000}"/>
  </bookViews>
  <sheets>
    <sheet name="レジメン名一覧" sheetId="2" r:id="rId1"/>
    <sheet name="イリノテカン" sheetId="3" r:id="rId2"/>
    <sheet name="トラスツズマブ維持療法" sheetId="40" r:id="rId3"/>
    <sheet name="ｗeekly PTX" sheetId="42" r:id="rId4"/>
    <sheet name="ｗeekly nabPTX" sheetId="43" r:id="rId5"/>
    <sheet name="S-1+CDDP" sheetId="44" r:id="rId6"/>
    <sheet name="weeklyPTX+RAM" sheetId="49" r:id="rId7"/>
    <sheet name="ラムシルマブ" sheetId="50" r:id="rId8"/>
    <sheet name="nabPTX+RAM" sheetId="51" r:id="rId9"/>
    <sheet name="SOX" sheetId="52" r:id="rId10"/>
    <sheet name="SOX+TRA" sheetId="53" r:id="rId11"/>
    <sheet name="CapeOX" sheetId="54" r:id="rId12"/>
    <sheet name="CapeOX+TRA" sheetId="55" r:id="rId13"/>
    <sheet name="ニボルマブ240mg" sheetId="56" r:id="rId14"/>
    <sheet name="ニボルマブ480mg" sheetId="59" r:id="rId15"/>
    <sheet name="S-1+DTX" sheetId="57" r:id="rId16"/>
    <sheet name="mFOLFOX6" sheetId="58" r:id="rId17"/>
    <sheet name="T-DXd" sheetId="61" r:id="rId18"/>
    <sheet name="mFOLFOX6+Nivo" sheetId="62" r:id="rId19"/>
    <sheet name="SOX+Nivo" sheetId="63" r:id="rId20"/>
    <sheet name="CapeOX+Nivo" sheetId="64" r:id="rId21"/>
    <sheet name="ZOL+CAPOX（初回）" sheetId="69" r:id="rId22"/>
    <sheet name="ZOL+CAPOX(2回目以降)" sheetId="70" r:id="rId23"/>
    <sheet name="ZOL+mFOLFOX6（初回）" sheetId="67" r:id="rId24"/>
    <sheet name="ZOL+mFOLFOX6（2回目以降）" sheetId="68" r:id="rId25"/>
    <sheet name="CapeOX+Pembro" sheetId="71" r:id="rId26"/>
    <sheet name="CapeOX+Pembro+TRA" sheetId="72" r:id="rId27"/>
    <sheet name="SOX+Pembro+TRA" sheetId="73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3" l="1"/>
  <c r="A2" i="72"/>
  <c r="A2" i="71"/>
  <c r="A2" i="68"/>
  <c r="A2" i="67"/>
  <c r="A2" i="70"/>
  <c r="A2" i="69"/>
  <c r="A2" i="64"/>
  <c r="A2" i="63"/>
  <c r="A2" i="62"/>
  <c r="A2" i="61"/>
  <c r="A2" i="58"/>
  <c r="A2" i="57"/>
  <c r="A2" i="59"/>
  <c r="A2" i="56"/>
  <c r="A2" i="55"/>
  <c r="A2" i="54"/>
  <c r="A2" i="53"/>
  <c r="A2" i="52"/>
  <c r="A2" i="51"/>
  <c r="A2" i="50"/>
  <c r="A2" i="49"/>
  <c r="A2" i="44"/>
  <c r="A2" i="43"/>
  <c r="A2" i="42"/>
  <c r="A2" i="40"/>
  <c r="A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</calcChain>
</file>

<file path=xl/sharedStrings.xml><?xml version="1.0" encoding="utf-8"?>
<sst xmlns="http://schemas.openxmlformats.org/spreadsheetml/2006/main" count="1148" uniqueCount="211">
  <si>
    <t>薬剤名</t>
    <rPh sb="0" eb="2">
      <t>ヤクザイ</t>
    </rPh>
    <rPh sb="2" eb="3">
      <t>メイ</t>
    </rPh>
    <phoneticPr fontId="1"/>
  </si>
  <si>
    <t>用量</t>
    <rPh sb="0" eb="2">
      <t>ヨウリョウ</t>
    </rPh>
    <phoneticPr fontId="1"/>
  </si>
  <si>
    <t>投与日</t>
    <rPh sb="0" eb="2">
      <t>トウヨ</t>
    </rPh>
    <rPh sb="2" eb="3">
      <t>ヒ</t>
    </rPh>
    <phoneticPr fontId="1"/>
  </si>
  <si>
    <t>生食注シリンジ</t>
    <rPh sb="0" eb="2">
      <t>セイショク</t>
    </rPh>
    <rPh sb="2" eb="3">
      <t>チュウ</t>
    </rPh>
    <phoneticPr fontId="1"/>
  </si>
  <si>
    <t>投与時間</t>
    <rPh sb="0" eb="2">
      <t>トウヨ</t>
    </rPh>
    <rPh sb="2" eb="4">
      <t>ジカン</t>
    </rPh>
    <phoneticPr fontId="1"/>
  </si>
  <si>
    <t>6.6mg</t>
    <phoneticPr fontId="1"/>
  </si>
  <si>
    <t>生理食塩液注</t>
    <rPh sb="0" eb="2">
      <t>セイリ</t>
    </rPh>
    <rPh sb="2" eb="4">
      <t>ショクエン</t>
    </rPh>
    <rPh sb="4" eb="5">
      <t>エキ</t>
    </rPh>
    <rPh sb="5" eb="6">
      <t>チュウ</t>
    </rPh>
    <phoneticPr fontId="1"/>
  </si>
  <si>
    <t>30分</t>
    <rPh sb="2" eb="3">
      <t>フン</t>
    </rPh>
    <phoneticPr fontId="1"/>
  </si>
  <si>
    <t>90分</t>
    <rPh sb="2" eb="3">
      <t>フン</t>
    </rPh>
    <phoneticPr fontId="1"/>
  </si>
  <si>
    <t>5分</t>
    <rPh sb="1" eb="2">
      <t>フン</t>
    </rPh>
    <phoneticPr fontId="1"/>
  </si>
  <si>
    <t>60分</t>
    <rPh sb="2" eb="3">
      <t>フン</t>
    </rPh>
    <phoneticPr fontId="1"/>
  </si>
  <si>
    <t>120分</t>
    <rPh sb="3" eb="4">
      <t>フン</t>
    </rPh>
    <phoneticPr fontId="1"/>
  </si>
  <si>
    <t>　　　・S-1用量）BSA＜1.25㎡：80mg/day, 1.25≦BSA＜1.5㎡：100mg/day, 1.5㎡≦：120mg/day</t>
    <rPh sb="7" eb="9">
      <t>ヨウリョウ</t>
    </rPh>
    <phoneticPr fontId="1"/>
  </si>
  <si>
    <t>Rp</t>
    <phoneticPr fontId="1"/>
  </si>
  <si>
    <t>day1</t>
    <phoneticPr fontId="1"/>
  </si>
  <si>
    <t>10mL</t>
    <phoneticPr fontId="1"/>
  </si>
  <si>
    <t>ワンショット</t>
    <phoneticPr fontId="1"/>
  </si>
  <si>
    <t>0.75mg</t>
    <phoneticPr fontId="1"/>
  </si>
  <si>
    <t>50mL</t>
    <phoneticPr fontId="1"/>
  </si>
  <si>
    <t>130mg/㎡</t>
    <phoneticPr fontId="1"/>
  </si>
  <si>
    <t>ブドウ糖注5%</t>
    <rPh sb="3" eb="4">
      <t>トウ</t>
    </rPh>
    <rPh sb="4" eb="5">
      <t>チュウ</t>
    </rPh>
    <phoneticPr fontId="1"/>
  </si>
  <si>
    <t>500mL</t>
    <phoneticPr fontId="1"/>
  </si>
  <si>
    <t>備考：・ｶﾍﾟｼﾀﾋﾞﾝはday1夕～day15朝まで内服</t>
    <rPh sb="0" eb="2">
      <t>ビコウ</t>
    </rPh>
    <rPh sb="17" eb="18">
      <t>ユウ</t>
    </rPh>
    <rPh sb="24" eb="25">
      <t>アサ</t>
    </rPh>
    <rPh sb="27" eb="29">
      <t>ナイフク</t>
    </rPh>
    <phoneticPr fontId="1"/>
  </si>
  <si>
    <t xml:space="preserve">　　　・ｶﾍﾟｼﾀﾋﾞﾝ用量）＜1.36㎡：2400mg/day, 1.36≦-＜1.66㎡：3000mg/day, </t>
    <rPh sb="12" eb="14">
      <t>ヨウリョウ</t>
    </rPh>
    <phoneticPr fontId="1"/>
  </si>
  <si>
    <t>5mg</t>
    <phoneticPr fontId="1"/>
  </si>
  <si>
    <t>20mg</t>
    <phoneticPr fontId="1"/>
  </si>
  <si>
    <t>6.6mg</t>
    <phoneticPr fontId="1"/>
  </si>
  <si>
    <t>50mL</t>
    <phoneticPr fontId="1"/>
  </si>
  <si>
    <t>備考：・S-1はday1夕～day15朝まで内服</t>
    <rPh sb="0" eb="2">
      <t>ビコウ</t>
    </rPh>
    <rPh sb="12" eb="13">
      <t>ユウ</t>
    </rPh>
    <rPh sb="19" eb="20">
      <t>アサ</t>
    </rPh>
    <rPh sb="22" eb="24">
      <t>ナイフク</t>
    </rPh>
    <phoneticPr fontId="1"/>
  </si>
  <si>
    <t>Rp</t>
    <phoneticPr fontId="1"/>
  </si>
  <si>
    <t>10mL</t>
    <phoneticPr fontId="1"/>
  </si>
  <si>
    <t>ワンショット</t>
    <phoneticPr fontId="1"/>
  </si>
  <si>
    <t>150mg/㎡</t>
    <phoneticPr fontId="1"/>
  </si>
  <si>
    <t>250mL</t>
    <phoneticPr fontId="1"/>
  </si>
  <si>
    <t>―</t>
  </si>
  <si>
    <t>運用開始日：2020/02/20</t>
    <rPh sb="0" eb="2">
      <t>ウンヨウ</t>
    </rPh>
    <rPh sb="2" eb="4">
      <t>カイシ</t>
    </rPh>
    <rPh sb="4" eb="5">
      <t>ヒ</t>
    </rPh>
    <phoneticPr fontId="1"/>
  </si>
  <si>
    <t>9.9mg</t>
    <phoneticPr fontId="1"/>
  </si>
  <si>
    <t>ファモチジン注</t>
    <rPh sb="6" eb="7">
      <t>チュウ</t>
    </rPh>
    <phoneticPr fontId="1"/>
  </si>
  <si>
    <t>d-クロルフェニラミン注</t>
    <rPh sb="11" eb="12">
      <t>チュウ</t>
    </rPh>
    <phoneticPr fontId="1"/>
  </si>
  <si>
    <t>デキサメタゾン注</t>
    <rPh sb="7" eb="8">
      <t>チュウ</t>
    </rPh>
    <phoneticPr fontId="1"/>
  </si>
  <si>
    <t>癌腫：胃がん</t>
    <rPh sb="0" eb="2">
      <t>ガンシュ</t>
    </rPh>
    <rPh sb="3" eb="4">
      <t>イ</t>
    </rPh>
    <phoneticPr fontId="1"/>
  </si>
  <si>
    <t>Rp</t>
    <phoneticPr fontId="1"/>
  </si>
  <si>
    <t>day1</t>
    <phoneticPr fontId="1"/>
  </si>
  <si>
    <t>0.75mg</t>
    <phoneticPr fontId="1"/>
  </si>
  <si>
    <t>50mL</t>
    <phoneticPr fontId="1"/>
  </si>
  <si>
    <t>250mL</t>
    <phoneticPr fontId="1"/>
  </si>
  <si>
    <t>50mL</t>
    <phoneticPr fontId="1"/>
  </si>
  <si>
    <t>day1</t>
    <phoneticPr fontId="1"/>
  </si>
  <si>
    <t>10mL</t>
    <phoneticPr fontId="1"/>
  </si>
  <si>
    <t>ワンショット</t>
    <phoneticPr fontId="1"/>
  </si>
  <si>
    <t>6mg/kg</t>
    <phoneticPr fontId="1"/>
  </si>
  <si>
    <t>250mL</t>
    <phoneticPr fontId="1"/>
  </si>
  <si>
    <t>備考：予定治療日より1週間以上延期となった場合、ﾄﾗｽﾂｽﾞﾏﾌﾞ投与量は初回量の8mg/kgに戻す</t>
    <rPh sb="0" eb="2">
      <t>ビコウ</t>
    </rPh>
    <rPh sb="3" eb="5">
      <t>ヨテイ</t>
    </rPh>
    <rPh sb="5" eb="7">
      <t>チリョウ</t>
    </rPh>
    <rPh sb="7" eb="8">
      <t>ヒ</t>
    </rPh>
    <rPh sb="11" eb="15">
      <t>シュウカンイジョウ</t>
    </rPh>
    <rPh sb="15" eb="17">
      <t>エンキ</t>
    </rPh>
    <rPh sb="21" eb="23">
      <t>バアイ</t>
    </rPh>
    <rPh sb="33" eb="35">
      <t>トウヨ</t>
    </rPh>
    <rPh sb="35" eb="36">
      <t>リョウ</t>
    </rPh>
    <rPh sb="37" eb="39">
      <t>ショカイ</t>
    </rPh>
    <rPh sb="39" eb="40">
      <t>リョウ</t>
    </rPh>
    <rPh sb="48" eb="49">
      <t>モド</t>
    </rPh>
    <phoneticPr fontId="1"/>
  </si>
  <si>
    <t>　　（その後は6mg/kgで継続）</t>
    <phoneticPr fontId="1"/>
  </si>
  <si>
    <t>10mL</t>
    <phoneticPr fontId="1"/>
  </si>
  <si>
    <t>ワンショット</t>
    <phoneticPr fontId="1"/>
  </si>
  <si>
    <t>6.6mg</t>
    <phoneticPr fontId="1"/>
  </si>
  <si>
    <t>50mL</t>
    <phoneticPr fontId="1"/>
  </si>
  <si>
    <t>60mg/㎡</t>
    <phoneticPr fontId="1"/>
  </si>
  <si>
    <t>ブドウ糖液5%</t>
    <rPh sb="3" eb="4">
      <t>トウ</t>
    </rPh>
    <rPh sb="4" eb="5">
      <t>エキ</t>
    </rPh>
    <phoneticPr fontId="1"/>
  </si>
  <si>
    <t>Rp</t>
    <phoneticPr fontId="1"/>
  </si>
  <si>
    <t>day1</t>
    <phoneticPr fontId="1"/>
  </si>
  <si>
    <t>10mL</t>
    <phoneticPr fontId="1"/>
  </si>
  <si>
    <t>250mL</t>
    <phoneticPr fontId="1"/>
  </si>
  <si>
    <t>―</t>
    <phoneticPr fontId="1"/>
  </si>
  <si>
    <t>20mg</t>
    <phoneticPr fontId="1"/>
  </si>
  <si>
    <t>5mg</t>
    <phoneticPr fontId="1"/>
  </si>
  <si>
    <t>100mL</t>
    <phoneticPr fontId="1"/>
  </si>
  <si>
    <t>80mg/㎡</t>
    <phoneticPr fontId="1"/>
  </si>
  <si>
    <t>8mL</t>
    <phoneticPr fontId="1"/>
  </si>
  <si>
    <t>ソルデム3A輸液</t>
    <rPh sb="6" eb="8">
      <t>ユエキ</t>
    </rPh>
    <phoneticPr fontId="1"/>
  </si>
  <si>
    <t>500mL</t>
    <phoneticPr fontId="1"/>
  </si>
  <si>
    <t>◇12:00</t>
    <phoneticPr fontId="1"/>
  </si>
  <si>
    <t>300mL</t>
    <phoneticPr fontId="1"/>
  </si>
  <si>
    <t>D-マンニトール20%注</t>
    <rPh sb="11" eb="12">
      <t>チュウ</t>
    </rPh>
    <phoneticPr fontId="1"/>
  </si>
  <si>
    <t>180分</t>
    <rPh sb="3" eb="4">
      <t>フン</t>
    </rPh>
    <phoneticPr fontId="1"/>
  </si>
  <si>
    <t>◇9:00</t>
    <phoneticPr fontId="1"/>
  </si>
  <si>
    <t>day8</t>
    <phoneticPr fontId="1"/>
  </si>
  <si>
    <t>day9</t>
    <phoneticPr fontId="1"/>
  </si>
  <si>
    <t>day10</t>
    <phoneticPr fontId="1"/>
  </si>
  <si>
    <t>備考：・◇：側管1から投与</t>
    <rPh sb="0" eb="2">
      <t>ビコウ</t>
    </rPh>
    <rPh sb="6" eb="8">
      <t>ソッカン</t>
    </rPh>
    <rPh sb="11" eb="13">
      <t>トウヨ</t>
    </rPh>
    <phoneticPr fontId="1"/>
  </si>
  <si>
    <t>80mg/㎡</t>
    <phoneticPr fontId="1"/>
  </si>
  <si>
    <t>◇16:00</t>
    <phoneticPr fontId="1"/>
  </si>
  <si>
    <t>8mg/kg</t>
    <phoneticPr fontId="1"/>
  </si>
  <si>
    <t>　　　　　　　　　　　1.66≦-＜1.96㎡：3600mg/day, 1.96㎡≦：4200mg/day</t>
    <phoneticPr fontId="1"/>
  </si>
  <si>
    <t>　　　・ﾄﾗｽﾂｽﾞﾏﾌﾞ投与量・投与時間は2回目以降6mg/kg・30分</t>
    <rPh sb="13" eb="15">
      <t>トウヨ</t>
    </rPh>
    <rPh sb="15" eb="16">
      <t>リョウ</t>
    </rPh>
    <rPh sb="17" eb="19">
      <t>トウヨ</t>
    </rPh>
    <rPh sb="19" eb="21">
      <t>ジカン</t>
    </rPh>
    <rPh sb="23" eb="25">
      <t>カイメ</t>
    </rPh>
    <rPh sb="25" eb="27">
      <t>イコウ</t>
    </rPh>
    <rPh sb="36" eb="37">
      <t>フン</t>
    </rPh>
    <phoneticPr fontId="1"/>
  </si>
  <si>
    <t>800mg/㎡</t>
    <phoneticPr fontId="1"/>
  </si>
  <si>
    <t>day15</t>
    <phoneticPr fontId="1"/>
  </si>
  <si>
    <t>備考：・Rp4の生理食塩液は過敏症がなければ3コース目以降10分へ短縮可</t>
    <rPh sb="0" eb="2">
      <t>ビコウ</t>
    </rPh>
    <rPh sb="8" eb="10">
      <t>セイリ</t>
    </rPh>
    <rPh sb="10" eb="12">
      <t>ショクエン</t>
    </rPh>
    <rPh sb="12" eb="13">
      <t>エキ</t>
    </rPh>
    <rPh sb="14" eb="17">
      <t>カビンショウ</t>
    </rPh>
    <rPh sb="26" eb="27">
      <t>メ</t>
    </rPh>
    <rPh sb="27" eb="29">
      <t>イコウ</t>
    </rPh>
    <rPh sb="31" eb="32">
      <t>フン</t>
    </rPh>
    <rPh sb="33" eb="35">
      <t>タンシュク</t>
    </rPh>
    <rPh sb="35" eb="36">
      <t>カ</t>
    </rPh>
    <phoneticPr fontId="1"/>
  </si>
  <si>
    <t>レジメン名：nabPTX+RAM</t>
    <rPh sb="4" eb="5">
      <t>メイ</t>
    </rPh>
    <phoneticPr fontId="1"/>
  </si>
  <si>
    <t>100mg/㎡</t>
    <phoneticPr fontId="1"/>
  </si>
  <si>
    <t>240mg/body</t>
    <phoneticPr fontId="1"/>
  </si>
  <si>
    <t>ドセタキセル</t>
    <phoneticPr fontId="1"/>
  </si>
  <si>
    <t>インターバル：14日</t>
    <rPh sb="9" eb="10">
      <t>ニチ</t>
    </rPh>
    <phoneticPr fontId="1"/>
  </si>
  <si>
    <t>インターバル：21日</t>
    <rPh sb="9" eb="10">
      <t>ニチ</t>
    </rPh>
    <phoneticPr fontId="1"/>
  </si>
  <si>
    <t>インターバル：35日</t>
    <rPh sb="9" eb="10">
      <t>ニチ</t>
    </rPh>
    <phoneticPr fontId="1"/>
  </si>
  <si>
    <t>インターバル：28日</t>
    <rPh sb="9" eb="10">
      <t>ニチ</t>
    </rPh>
    <phoneticPr fontId="1"/>
  </si>
  <si>
    <t>パロノセトロン注</t>
    <rPh sb="7" eb="8">
      <t>チュウ</t>
    </rPh>
    <phoneticPr fontId="1"/>
  </si>
  <si>
    <t>イリノテカン塩酸塩</t>
    <rPh sb="6" eb="9">
      <t>エンサンエン</t>
    </rPh>
    <phoneticPr fontId="1"/>
  </si>
  <si>
    <t>トラスツズマブ</t>
    <phoneticPr fontId="1"/>
  </si>
  <si>
    <t>パクリタキセル</t>
    <phoneticPr fontId="1"/>
  </si>
  <si>
    <t>レジメン名：S-1+CDDP</t>
    <rPh sb="4" eb="5">
      <t>メイ</t>
    </rPh>
    <phoneticPr fontId="1"/>
  </si>
  <si>
    <t>硫酸Mg補正液</t>
    <rPh sb="0" eb="2">
      <t>リュウサン</t>
    </rPh>
    <rPh sb="4" eb="6">
      <t>ホセイ</t>
    </rPh>
    <rPh sb="6" eb="7">
      <t>エキ</t>
    </rPh>
    <phoneticPr fontId="1"/>
  </si>
  <si>
    <t>シスプラチン</t>
    <phoneticPr fontId="1"/>
  </si>
  <si>
    <t>トラスツズマブ</t>
    <phoneticPr fontId="1"/>
  </si>
  <si>
    <t>　　　・S-1はday1～day21まで内服</t>
    <rPh sb="20" eb="22">
      <t>ナイフク</t>
    </rPh>
    <phoneticPr fontId="1"/>
  </si>
  <si>
    <t>フルオロウラシル</t>
    <phoneticPr fontId="1"/>
  </si>
  <si>
    <t>ラムシルマブ</t>
    <phoneticPr fontId="1"/>
  </si>
  <si>
    <t>ｱﾙﾌﾞﾐﾝ懸濁型パクリタキセル</t>
    <rPh sb="6" eb="8">
      <t>ケンダク</t>
    </rPh>
    <rPh sb="8" eb="9">
      <t>ガタ</t>
    </rPh>
    <phoneticPr fontId="1"/>
  </si>
  <si>
    <t>オキサリプラチン</t>
    <phoneticPr fontId="1"/>
  </si>
  <si>
    <t>ニボルマブ</t>
    <phoneticPr fontId="1"/>
  </si>
  <si>
    <t>100mg/㎡</t>
    <phoneticPr fontId="1"/>
  </si>
  <si>
    <t>レジメン名：S-1+DTX</t>
    <rPh sb="4" eb="5">
      <t>メイ</t>
    </rPh>
    <phoneticPr fontId="1"/>
  </si>
  <si>
    <t>40mg/㎡</t>
    <phoneticPr fontId="1"/>
  </si>
  <si>
    <t>S-1＋DTX</t>
    <phoneticPr fontId="1"/>
  </si>
  <si>
    <t>レボホリナート注</t>
    <rPh sb="7" eb="8">
      <t>チュウ</t>
    </rPh>
    <phoneticPr fontId="1"/>
  </si>
  <si>
    <t>200mg/㎡</t>
    <phoneticPr fontId="1"/>
  </si>
  <si>
    <t>85mg/㎡</t>
    <phoneticPr fontId="1"/>
  </si>
  <si>
    <t>400mg/㎡</t>
    <phoneticPr fontId="1"/>
  </si>
  <si>
    <t>フルオロウラシル</t>
    <phoneticPr fontId="1"/>
  </si>
  <si>
    <t>2400mg/㎡</t>
    <phoneticPr fontId="1"/>
  </si>
  <si>
    <t>46時間</t>
    <rPh sb="2" eb="4">
      <t>ジカン</t>
    </rPh>
    <phoneticPr fontId="1"/>
  </si>
  <si>
    <t>＊＊＊mL</t>
    <phoneticPr fontId="1"/>
  </si>
  <si>
    <t>レジメン名：SOX</t>
    <rPh sb="4" eb="5">
      <t>メイ</t>
    </rPh>
    <phoneticPr fontId="1"/>
  </si>
  <si>
    <t>SOX</t>
    <phoneticPr fontId="1"/>
  </si>
  <si>
    <t>オキサリプラチン</t>
    <phoneticPr fontId="1"/>
  </si>
  <si>
    <t>オキサリプラチン</t>
    <phoneticPr fontId="1"/>
  </si>
  <si>
    <t>トラスツズマブ</t>
    <phoneticPr fontId="1"/>
  </si>
  <si>
    <t>オキサリプラチン</t>
    <phoneticPr fontId="1"/>
  </si>
  <si>
    <t>備考：・S-1はday1夕～day15朝まで内服</t>
    <rPh sb="12" eb="13">
      <t>ユウ</t>
    </rPh>
    <rPh sb="19" eb="20">
      <t>アサ</t>
    </rPh>
    <rPh sb="22" eb="24">
      <t>ナイフク</t>
    </rPh>
    <phoneticPr fontId="1"/>
  </si>
  <si>
    <t>レジメン名：mFOLFOX6</t>
    <rPh sb="4" eb="5">
      <t>メイ</t>
    </rPh>
    <phoneticPr fontId="1"/>
  </si>
  <si>
    <t>S-1+CDDP</t>
  </si>
  <si>
    <t>nabPTX+RAM</t>
  </si>
  <si>
    <t>mFOLFOX6</t>
  </si>
  <si>
    <t>480mg/body</t>
    <phoneticPr fontId="1"/>
  </si>
  <si>
    <t>トラスツズマブ　デルクステカン</t>
  </si>
  <si>
    <t>デキサメタゾン注</t>
    <phoneticPr fontId="1"/>
  </si>
  <si>
    <t>ブドウ糖注5％</t>
    <rPh sb="3" eb="4">
      <t>トウ</t>
    </rPh>
    <rPh sb="4" eb="5">
      <t>チュウ</t>
    </rPh>
    <phoneticPr fontId="1"/>
  </si>
  <si>
    <t>6.4mg/kg</t>
    <phoneticPr fontId="1"/>
  </si>
  <si>
    <t>備考：トラスツズマブ デルクステカンの投与時間は2回目以降30分に短縮可能</t>
    <rPh sb="0" eb="2">
      <t>ビコウ</t>
    </rPh>
    <rPh sb="19" eb="21">
      <t>トウヨ</t>
    </rPh>
    <rPh sb="21" eb="23">
      <t>ジカン</t>
    </rPh>
    <rPh sb="35" eb="37">
      <t>カノウ</t>
    </rPh>
    <phoneticPr fontId="1"/>
  </si>
  <si>
    <t>360mg/body</t>
    <phoneticPr fontId="1"/>
  </si>
  <si>
    <t>レジメン名：イリノテカン</t>
    <rPh sb="4" eb="5">
      <t>メイ</t>
    </rPh>
    <phoneticPr fontId="1"/>
  </si>
  <si>
    <t>運用開始日：2024/11/03</t>
    <rPh sb="0" eb="2">
      <t>ウンヨウ</t>
    </rPh>
    <rPh sb="2" eb="4">
      <t>カイシ</t>
    </rPh>
    <rPh sb="4" eb="5">
      <t>ヒ</t>
    </rPh>
    <phoneticPr fontId="1"/>
  </si>
  <si>
    <t>イリノテカン</t>
    <phoneticPr fontId="1"/>
  </si>
  <si>
    <t>トラスツズマブ維持療法</t>
    <rPh sb="7" eb="11">
      <t>イジリョウホウ</t>
    </rPh>
    <phoneticPr fontId="1"/>
  </si>
  <si>
    <t>運用開始日：2024/12/12</t>
    <rPh sb="0" eb="2">
      <t>ウンヨウ</t>
    </rPh>
    <rPh sb="2" eb="4">
      <t>カイシ</t>
    </rPh>
    <rPh sb="4" eb="5">
      <t>ヒ</t>
    </rPh>
    <phoneticPr fontId="1"/>
  </si>
  <si>
    <t>weekly nabPTX</t>
    <phoneticPr fontId="1"/>
  </si>
  <si>
    <t>weekly PTX</t>
    <phoneticPr fontId="1"/>
  </si>
  <si>
    <t>ホスネツピタント注</t>
    <rPh sb="8" eb="9">
      <t>チュウ</t>
    </rPh>
    <phoneticPr fontId="1"/>
  </si>
  <si>
    <t>235mg</t>
    <phoneticPr fontId="1"/>
  </si>
  <si>
    <t>レジメン名：weeklyPTX+RAM</t>
    <rPh sb="4" eb="5">
      <t>メイ</t>
    </rPh>
    <phoneticPr fontId="1"/>
  </si>
  <si>
    <t>運用開始日：2024/11/08</t>
    <rPh sb="0" eb="2">
      <t>ウンヨウ</t>
    </rPh>
    <rPh sb="2" eb="4">
      <t>カイシ</t>
    </rPh>
    <rPh sb="4" eb="5">
      <t>ヒ</t>
    </rPh>
    <phoneticPr fontId="1"/>
  </si>
  <si>
    <t>　　  ・ラムシルマブは過敏症なければ２回目以降30分へ短縮可</t>
    <rPh sb="12" eb="15">
      <t>カビンショウ</t>
    </rPh>
    <rPh sb="20" eb="22">
      <t>カイメ</t>
    </rPh>
    <rPh sb="22" eb="24">
      <t>イコウ</t>
    </rPh>
    <rPh sb="26" eb="27">
      <t>フン</t>
    </rPh>
    <rPh sb="28" eb="30">
      <t>タンシュク</t>
    </rPh>
    <rPh sb="30" eb="31">
      <t>カ</t>
    </rPh>
    <phoneticPr fontId="1"/>
  </si>
  <si>
    <t>weeklyPTX+RAM</t>
    <phoneticPr fontId="1"/>
  </si>
  <si>
    <t>レジメン名：ラムシルマブ</t>
    <rPh sb="4" eb="5">
      <t>メイ</t>
    </rPh>
    <phoneticPr fontId="1"/>
  </si>
  <si>
    <t>運用開始日：2024/11/02</t>
    <rPh sb="0" eb="2">
      <t>ウンヨウ</t>
    </rPh>
    <rPh sb="2" eb="4">
      <t>カイシ</t>
    </rPh>
    <rPh sb="4" eb="5">
      <t>ヒ</t>
    </rPh>
    <phoneticPr fontId="1"/>
  </si>
  <si>
    <t>レジメン名：SOX+TRA</t>
    <rPh sb="4" eb="5">
      <t>メイ</t>
    </rPh>
    <phoneticPr fontId="1"/>
  </si>
  <si>
    <t>SOX+TRA</t>
    <phoneticPr fontId="1"/>
  </si>
  <si>
    <t>レジメン名：CapeOX</t>
    <rPh sb="4" eb="5">
      <t>メイ</t>
    </rPh>
    <phoneticPr fontId="1"/>
  </si>
  <si>
    <t>CapeOX</t>
    <phoneticPr fontId="1"/>
  </si>
  <si>
    <t>CapeOX+TRA</t>
    <phoneticPr fontId="1"/>
  </si>
  <si>
    <t>レジメン名：CapeOX+TRA</t>
    <rPh sb="4" eb="5">
      <t>メイ</t>
    </rPh>
    <phoneticPr fontId="1"/>
  </si>
  <si>
    <t>ニボルマブ240mg</t>
    <phoneticPr fontId="1"/>
  </si>
  <si>
    <t>ニボルマブ480mg</t>
    <phoneticPr fontId="1"/>
  </si>
  <si>
    <t>30分</t>
    <rPh sb="2" eb="3">
      <t>フン</t>
    </rPh>
    <phoneticPr fontId="1"/>
  </si>
  <si>
    <t>T-DXd</t>
    <phoneticPr fontId="1"/>
  </si>
  <si>
    <t>レジメン名：mFOLFOX6+Nivo</t>
    <rPh sb="4" eb="5">
      <t>メイ</t>
    </rPh>
    <phoneticPr fontId="1"/>
  </si>
  <si>
    <t>レジメン名：SOX+Nivo</t>
    <rPh sb="4" eb="5">
      <t>メイ</t>
    </rPh>
    <phoneticPr fontId="1"/>
  </si>
  <si>
    <t>SOX+Nivo</t>
    <phoneticPr fontId="1"/>
  </si>
  <si>
    <t>mFOLFOX6+Nivo</t>
    <phoneticPr fontId="1"/>
  </si>
  <si>
    <t>レジメン名：CapeOX+Nivo</t>
    <rPh sb="4" eb="5">
      <t>メイ</t>
    </rPh>
    <phoneticPr fontId="1"/>
  </si>
  <si>
    <t>CapeOX+Nivo</t>
    <phoneticPr fontId="1"/>
  </si>
  <si>
    <t>レジメン名：トラスツズマブ維持療法</t>
    <rPh sb="4" eb="5">
      <t>メイ</t>
    </rPh>
    <phoneticPr fontId="1"/>
  </si>
  <si>
    <t>レジメン名：weekly PTX</t>
    <rPh sb="4" eb="5">
      <t>メイ</t>
    </rPh>
    <phoneticPr fontId="1"/>
  </si>
  <si>
    <t>レジメン名：weekly nabPTX</t>
    <rPh sb="4" eb="5">
      <t>メイ</t>
    </rPh>
    <phoneticPr fontId="1"/>
  </si>
  <si>
    <t xml:space="preserve">レジメン名：ニボルマブ 240mg </t>
    <rPh sb="4" eb="5">
      <t>メイ</t>
    </rPh>
    <phoneticPr fontId="1"/>
  </si>
  <si>
    <t xml:space="preserve">レジメン名：ニボルマブ 480mg </t>
    <rPh sb="4" eb="5">
      <t>メイ</t>
    </rPh>
    <phoneticPr fontId="1"/>
  </si>
  <si>
    <t>レジメン名：T-DXd</t>
    <rPh sb="4" eb="5">
      <t>メイ</t>
    </rPh>
    <phoneticPr fontId="1"/>
  </si>
  <si>
    <t>運用開始日：2024/08/02</t>
    <rPh sb="0" eb="2">
      <t>ウンヨウ</t>
    </rPh>
    <rPh sb="2" eb="4">
      <t>カイシ</t>
    </rPh>
    <rPh sb="4" eb="5">
      <t>ヒ</t>
    </rPh>
    <phoneticPr fontId="1"/>
  </si>
  <si>
    <t>5分</t>
    <rPh sb="1" eb="2">
      <t>フン</t>
    </rPh>
    <phoneticPr fontId="11"/>
  </si>
  <si>
    <t>ゾルベツキシマブ</t>
    <phoneticPr fontId="1"/>
  </si>
  <si>
    <t>●</t>
    <phoneticPr fontId="11"/>
  </si>
  <si>
    <t>●mL</t>
    <phoneticPr fontId="1"/>
  </si>
  <si>
    <t>◇13:15</t>
    <phoneticPr fontId="11"/>
  </si>
  <si>
    <t>備考：・ゾルベツキシマブは希釈後の濃度が2.0mg/ｍLになるように生理食塩液注の量を調節する</t>
    <rPh sb="0" eb="2">
      <t>ビコウ</t>
    </rPh>
    <rPh sb="13" eb="16">
      <t>キシャクゴ</t>
    </rPh>
    <rPh sb="17" eb="19">
      <t>ノウド</t>
    </rPh>
    <rPh sb="34" eb="36">
      <t>セイリ</t>
    </rPh>
    <rPh sb="36" eb="38">
      <t>ショクエン</t>
    </rPh>
    <rPh sb="38" eb="39">
      <t>エキ</t>
    </rPh>
    <rPh sb="39" eb="40">
      <t>チュウ</t>
    </rPh>
    <rPh sb="41" eb="42">
      <t>リョウ</t>
    </rPh>
    <rPh sb="43" eb="45">
      <t>チョウセツ</t>
    </rPh>
    <phoneticPr fontId="1"/>
  </si>
  <si>
    <t>　　　・悪心がなければ速度アップ可能。【BSA1.5㎡未満】0～30分間：63ml/hr、30分～1時間：125ml/hr、1時間以降：250ml/hr</t>
    <rPh sb="4" eb="6">
      <t>オシン</t>
    </rPh>
    <rPh sb="11" eb="13">
      <t>ソクド</t>
    </rPh>
    <rPh sb="16" eb="18">
      <t>カノウ</t>
    </rPh>
    <rPh sb="27" eb="29">
      <t>ミマン</t>
    </rPh>
    <rPh sb="34" eb="36">
      <t>フンカン</t>
    </rPh>
    <rPh sb="47" eb="48">
      <t>フン</t>
    </rPh>
    <rPh sb="50" eb="52">
      <t>ジカン</t>
    </rPh>
    <rPh sb="63" eb="67">
      <t>ジカンイコウ</t>
    </rPh>
    <phoneticPr fontId="11"/>
  </si>
  <si>
    <t>　　　・悪心がなければ速度アップ可能。【BSA1.5㎡以上】0～30分間：75ml/hr、30分～1時間：150ml/hr、1時間以降：300ml/hr</t>
    <rPh sb="4" eb="6">
      <t>オシン</t>
    </rPh>
    <rPh sb="11" eb="13">
      <t>ソクド</t>
    </rPh>
    <rPh sb="16" eb="18">
      <t>カノウ</t>
    </rPh>
    <rPh sb="27" eb="29">
      <t>イジョウ</t>
    </rPh>
    <rPh sb="34" eb="36">
      <t>フンカン</t>
    </rPh>
    <rPh sb="47" eb="48">
      <t>フン</t>
    </rPh>
    <rPh sb="50" eb="52">
      <t>ジカン</t>
    </rPh>
    <rPh sb="63" eb="67">
      <t>ジカンイコウ</t>
    </rPh>
    <phoneticPr fontId="11"/>
  </si>
  <si>
    <t>備考：・◇：側管1 から投与</t>
    <rPh sb="0" eb="2">
      <t>ビコウ</t>
    </rPh>
    <rPh sb="6" eb="8">
      <t>ソッカン</t>
    </rPh>
    <rPh sb="12" eb="14">
      <t>トウヨ</t>
    </rPh>
    <phoneticPr fontId="11"/>
  </si>
  <si>
    <t>600mg/㎡</t>
    <phoneticPr fontId="1"/>
  </si>
  <si>
    <t>　　　・悪心がなければ速度アップ可能。【BSA1.5㎡未満】0～30分間：47ml/hr、30分～1時間：94ml/hr、1時間以降：188ml/hr</t>
    <rPh sb="4" eb="6">
      <t>オシン</t>
    </rPh>
    <rPh sb="11" eb="13">
      <t>ソクド</t>
    </rPh>
    <rPh sb="16" eb="18">
      <t>カノウ</t>
    </rPh>
    <rPh sb="27" eb="29">
      <t>ミマン</t>
    </rPh>
    <rPh sb="34" eb="36">
      <t>フンカン</t>
    </rPh>
    <rPh sb="47" eb="48">
      <t>フン</t>
    </rPh>
    <rPh sb="50" eb="52">
      <t>ジカン</t>
    </rPh>
    <rPh sb="62" eb="66">
      <t>ジカンイコウ</t>
    </rPh>
    <phoneticPr fontId="11"/>
  </si>
  <si>
    <t>　　　・悪心がなければ速度アップ可能。【BSA1.5㎡以上】0～30分間：38ml/hr、30分～1時間：75ml/hr、1時間以降：150ml/hr</t>
    <rPh sb="4" eb="6">
      <t>オシン</t>
    </rPh>
    <rPh sb="11" eb="13">
      <t>ソクド</t>
    </rPh>
    <rPh sb="16" eb="18">
      <t>カノウ</t>
    </rPh>
    <rPh sb="27" eb="29">
      <t>イジョウ</t>
    </rPh>
    <rPh sb="34" eb="36">
      <t>フンカン</t>
    </rPh>
    <rPh sb="47" eb="48">
      <t>フン</t>
    </rPh>
    <rPh sb="50" eb="52">
      <t>ジカン</t>
    </rPh>
    <rPh sb="62" eb="66">
      <t>ジカンイコウ</t>
    </rPh>
    <phoneticPr fontId="11"/>
  </si>
  <si>
    <t>レジメン名：ZOL+CAPOX（初回）</t>
    <rPh sb="4" eb="5">
      <t>メイ</t>
    </rPh>
    <rPh sb="16" eb="18">
      <t>ショカイ</t>
    </rPh>
    <phoneticPr fontId="1"/>
  </si>
  <si>
    <t>ｄ-クロルフェニラミン注</t>
    <rPh sb="11" eb="12">
      <t>チュウ</t>
    </rPh>
    <phoneticPr fontId="1"/>
  </si>
  <si>
    <t>レジメン名：ZOL+CAPOX（2回目以降）</t>
    <rPh sb="4" eb="5">
      <t>メイ</t>
    </rPh>
    <rPh sb="17" eb="21">
      <t>カイメイコウ</t>
    </rPh>
    <phoneticPr fontId="1"/>
  </si>
  <si>
    <t>レジメン名：ZOL+mFOLFOX6（初回）</t>
    <rPh sb="4" eb="5">
      <t>メイ</t>
    </rPh>
    <phoneticPr fontId="1"/>
  </si>
  <si>
    <t>レジメン名：ZOL+mFOLFOX6（2回目以降）</t>
    <rPh sb="4" eb="5">
      <t>メイ</t>
    </rPh>
    <phoneticPr fontId="1"/>
  </si>
  <si>
    <t>ZOL+CAPOX(初回)</t>
    <rPh sb="10" eb="12">
      <t>ショカイ</t>
    </rPh>
    <phoneticPr fontId="1"/>
  </si>
  <si>
    <t>ZOL+CAPOX(2回目以降)</t>
    <rPh sb="11" eb="13">
      <t>カイメ</t>
    </rPh>
    <rPh sb="13" eb="15">
      <t>イコウ</t>
    </rPh>
    <phoneticPr fontId="1"/>
  </si>
  <si>
    <t>ZOL+mFOLFOX6(初回)</t>
    <rPh sb="13" eb="15">
      <t>ショカイ</t>
    </rPh>
    <phoneticPr fontId="1"/>
  </si>
  <si>
    <t>ZOL+mFOLFOX6(2回目以降)</t>
    <rPh sb="14" eb="16">
      <t>カイメ</t>
    </rPh>
    <rPh sb="16" eb="18">
      <t>イコウ</t>
    </rPh>
    <phoneticPr fontId="1"/>
  </si>
  <si>
    <t>CapeOX＋Pembrolizumab</t>
    <phoneticPr fontId="1"/>
  </si>
  <si>
    <t>CapeOX＋Pembrolizumab＋TRA</t>
    <phoneticPr fontId="1"/>
  </si>
  <si>
    <t>SOX＋Pembrolizumab＋TRA</t>
    <phoneticPr fontId="1"/>
  </si>
  <si>
    <t>運用開始日：2024/12/24</t>
    <rPh sb="0" eb="2">
      <t>ウンヨウ</t>
    </rPh>
    <rPh sb="2" eb="4">
      <t>カイシ</t>
    </rPh>
    <rPh sb="4" eb="5">
      <t>ヒ</t>
    </rPh>
    <phoneticPr fontId="1"/>
  </si>
  <si>
    <t>ペムブロリズマブ</t>
    <phoneticPr fontId="1"/>
  </si>
  <si>
    <t>200mg</t>
    <phoneticPr fontId="1"/>
  </si>
  <si>
    <t>レジメン名：CapeOX+Pembrolizumab</t>
    <rPh sb="4" eb="5">
      <t>メイ</t>
    </rPh>
    <phoneticPr fontId="1"/>
  </si>
  <si>
    <t>運用開始日：2025/06/21</t>
    <rPh sb="0" eb="2">
      <t>ウンヨウ</t>
    </rPh>
    <rPh sb="2" eb="4">
      <t>カイシ</t>
    </rPh>
    <rPh sb="4" eb="5">
      <t>ヒ</t>
    </rPh>
    <phoneticPr fontId="1"/>
  </si>
  <si>
    <t>備考：・トラスツズマブ投与量は2コース目以降6mg/kg　投与時間は忍容性良好であれば2コース目以降30分へ短縮可能</t>
    <rPh sb="0" eb="2">
      <t>ビコウ</t>
    </rPh>
    <rPh sb="11" eb="13">
      <t>トウヨ</t>
    </rPh>
    <rPh sb="13" eb="14">
      <t>リョウ</t>
    </rPh>
    <rPh sb="19" eb="21">
      <t>イコウ</t>
    </rPh>
    <rPh sb="20" eb="22">
      <t>イコウ</t>
    </rPh>
    <rPh sb="34" eb="37">
      <t>ニンヨウセイ</t>
    </rPh>
    <rPh sb="37" eb="39">
      <t>リョウコウ</t>
    </rPh>
    <rPh sb="52" eb="53">
      <t>フン</t>
    </rPh>
    <rPh sb="54" eb="56">
      <t>タンシュク</t>
    </rPh>
    <rPh sb="56" eb="58">
      <t>カノウ</t>
    </rPh>
    <phoneticPr fontId="1"/>
  </si>
  <si>
    <t>レジメン名：CapeOX+Pembrolizumab+TRA</t>
    <rPh sb="4" eb="5">
      <t>メイ</t>
    </rPh>
    <phoneticPr fontId="1"/>
  </si>
  <si>
    <t>レジメン名：SOX+Pembrolizumab+TRA</t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</si>
</sst>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rgb="FF0000FF"/>
      <name val="游ゴシック"/>
      <family val="2"/>
      <charset val="128"/>
    </font>
    <font>
      <sz val="10"/>
      <color rgb="FF0000FF"/>
      <name val="游ゴシック"/>
      <family val="3"/>
      <charset val="128"/>
    </font>
    <font>
      <sz val="9"/>
      <color theme="1"/>
      <name val="游ゴシック"/>
      <family val="2"/>
      <charset val="128"/>
    </font>
    <font>
      <sz val="12"/>
      <color theme="1"/>
      <name val="游ゴシック"/>
      <family val="2"/>
      <charset val="128"/>
    </font>
    <font>
      <sz val="10"/>
      <name val="游ゴシック"/>
      <family val="3"/>
      <charset val="128"/>
    </font>
    <font>
      <sz val="10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u/>
      <sz val="10"/>
      <color theme="10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9FE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20" fontId="0" fillId="3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20" fontId="0" fillId="3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20" fontId="8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9" fillId="0" borderId="0" xfId="0" applyFont="1">
      <alignment vertical="center"/>
    </xf>
    <xf numFmtId="0" fontId="10" fillId="0" borderId="1" xfId="1" applyBorder="1">
      <alignment vertical="center"/>
    </xf>
    <xf numFmtId="0" fontId="8" fillId="0" borderId="1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10" fillId="0" borderId="0" xfId="1">
      <alignment vertical="center"/>
    </xf>
    <xf numFmtId="0" fontId="10" fillId="2" borderId="1" xfId="1" applyFill="1" applyBorder="1" applyAlignment="1">
      <alignment horizontal="center"/>
    </xf>
    <xf numFmtId="0" fontId="10" fillId="0" borderId="0" xfId="1" applyAlignment="1"/>
    <xf numFmtId="0" fontId="10" fillId="0" borderId="0" xfId="1" applyAlignment="1">
      <alignment horizontal="center" vertical="center"/>
    </xf>
    <xf numFmtId="0" fontId="10" fillId="2" borderId="1" xfId="1" applyFill="1" applyBorder="1" applyAlignment="1">
      <alignment horizontal="center" vertical="center"/>
    </xf>
    <xf numFmtId="0" fontId="10" fillId="0" borderId="1" xfId="1" applyBorder="1" applyAlignment="1">
      <alignment horizontal="right" vertical="center"/>
    </xf>
    <xf numFmtId="20" fontId="10" fillId="0" borderId="1" xfId="1" applyNumberFormat="1" applyBorder="1" applyAlignment="1">
      <alignment horizontal="center" vertical="center"/>
    </xf>
    <xf numFmtId="0" fontId="10" fillId="0" borderId="1" xfId="1" applyBorder="1" applyAlignment="1">
      <alignment horizontal="right" vertical="top"/>
    </xf>
    <xf numFmtId="0" fontId="6" fillId="0" borderId="1" xfId="1" applyFont="1" applyBorder="1" applyAlignment="1">
      <alignment horizontal="righ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10" fillId="0" borderId="2" xfId="1" applyBorder="1" applyAlignment="1">
      <alignment horizontal="right" vertical="top"/>
    </xf>
    <xf numFmtId="0" fontId="3" fillId="0" borderId="1" xfId="1" applyFont="1" applyBorder="1" applyAlignment="1">
      <alignment horizontal="right" vertical="center"/>
    </xf>
    <xf numFmtId="20" fontId="10" fillId="0" borderId="3" xfId="1" applyNumberFormat="1" applyBorder="1" applyAlignment="1">
      <alignment horizontal="center" vertical="center"/>
    </xf>
    <xf numFmtId="0" fontId="10" fillId="0" borderId="7" xfId="1" applyBorder="1" applyAlignment="1">
      <alignment horizontal="right" vertical="top"/>
    </xf>
    <xf numFmtId="0" fontId="6" fillId="0" borderId="0" xfId="1" applyFont="1">
      <alignment vertical="center"/>
    </xf>
    <xf numFmtId="0" fontId="7" fillId="0" borderId="1" xfId="1" applyFont="1" applyBorder="1">
      <alignment vertical="center"/>
    </xf>
    <xf numFmtId="20" fontId="10" fillId="0" borderId="0" xfId="1" applyNumberFormat="1" applyAlignment="1">
      <alignment horizontal="center" vertical="center" wrapText="1"/>
    </xf>
    <xf numFmtId="0" fontId="4" fillId="0" borderId="0" xfId="1" applyFont="1">
      <alignment vertical="center"/>
    </xf>
    <xf numFmtId="0" fontId="0" fillId="4" borderId="1" xfId="0" applyFill="1" applyBorder="1">
      <alignment vertical="center"/>
    </xf>
    <xf numFmtId="0" fontId="7" fillId="4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12" fillId="0" borderId="0" xfId="2">
      <alignment vertical="center"/>
    </xf>
    <xf numFmtId="0" fontId="12" fillId="0" borderId="1" xfId="2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20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20" fontId="8" fillId="0" borderId="2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0" fillId="2" borderId="2" xfId="1" applyFill="1" applyBorder="1" applyAlignment="1">
      <alignment horizontal="center" vertical="center"/>
    </xf>
    <xf numFmtId="0" fontId="10" fillId="2" borderId="3" xfId="1" applyFill="1" applyBorder="1" applyAlignment="1">
      <alignment horizontal="center" vertical="center"/>
    </xf>
    <xf numFmtId="0" fontId="10" fillId="2" borderId="2" xfId="1" applyFill="1" applyBorder="1" applyAlignment="1">
      <alignment horizontal="center"/>
    </xf>
    <xf numFmtId="0" fontId="10" fillId="2" borderId="3" xfId="1" applyFill="1" applyBorder="1" applyAlignment="1">
      <alignment horizontal="center"/>
    </xf>
    <xf numFmtId="0" fontId="10" fillId="0" borderId="1" xfId="1" applyBorder="1" applyAlignment="1">
      <alignment horizontal="right" vertical="top"/>
    </xf>
    <xf numFmtId="0" fontId="10" fillId="0" borderId="1" xfId="1" applyBorder="1" applyAlignment="1">
      <alignment horizontal="right" vertical="center"/>
    </xf>
    <xf numFmtId="20" fontId="10" fillId="0" borderId="1" xfId="1" applyNumberFormat="1" applyBorder="1" applyAlignment="1">
      <alignment horizontal="center" vertical="center" wrapText="1"/>
    </xf>
    <xf numFmtId="0" fontId="10" fillId="0" borderId="1" xfId="1" applyBorder="1" applyAlignment="1">
      <alignment horizontal="center" vertical="center"/>
    </xf>
    <xf numFmtId="0" fontId="10" fillId="0" borderId="0" xfId="1" applyAlignment="1">
      <alignment horizontal="center" vertical="center"/>
    </xf>
    <xf numFmtId="0" fontId="10" fillId="0" borderId="2" xfId="1" applyBorder="1" applyAlignment="1">
      <alignment horizontal="right" vertical="top"/>
    </xf>
    <xf numFmtId="0" fontId="10" fillId="0" borderId="3" xfId="1" applyBorder="1" applyAlignment="1">
      <alignment horizontal="right" vertical="top"/>
    </xf>
    <xf numFmtId="0" fontId="10" fillId="0" borderId="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20" fontId="10" fillId="0" borderId="2" xfId="1" applyNumberFormat="1" applyBorder="1" applyAlignment="1">
      <alignment horizontal="center" vertical="center"/>
    </xf>
    <xf numFmtId="20" fontId="10" fillId="0" borderId="3" xfId="1" applyNumberFormat="1" applyBorder="1" applyAlignment="1">
      <alignment horizontal="center" vertical="center"/>
    </xf>
    <xf numFmtId="0" fontId="10" fillId="0" borderId="2" xfId="1" applyBorder="1" applyAlignment="1">
      <alignment horizontal="right" vertical="center"/>
    </xf>
    <xf numFmtId="0" fontId="10" fillId="0" borderId="7" xfId="1" applyBorder="1" applyAlignment="1">
      <alignment horizontal="right" vertical="center"/>
    </xf>
    <xf numFmtId="0" fontId="10" fillId="0" borderId="3" xfId="1" applyBorder="1" applyAlignment="1">
      <alignment horizontal="right" vertical="center"/>
    </xf>
    <xf numFmtId="20" fontId="10" fillId="0" borderId="7" xfId="1" applyNumberFormat="1" applyBorder="1" applyAlignment="1">
      <alignment horizontal="center" vertical="center"/>
    </xf>
    <xf numFmtId="20" fontId="10" fillId="0" borderId="1" xfId="1" applyNumberFormat="1" applyBorder="1" applyAlignment="1">
      <alignment horizontal="center" vertical="center"/>
    </xf>
    <xf numFmtId="0" fontId="10" fillId="0" borderId="7" xfId="1" applyBorder="1" applyAlignment="1">
      <alignment horizontal="right" vertical="top"/>
    </xf>
  </cellXfs>
  <cellStyles count="3">
    <cellStyle name="ハイパーリンク" xfId="2" builtinId="8"/>
    <cellStyle name="標準" xfId="0" builtinId="0"/>
    <cellStyle name="標準 2" xfId="1" xr:uid="{88CDF88D-D2A7-4117-A51C-0F31F906919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70DA35DF-0D32-4B3E-AA39-D3C48585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10C84A4-31A9-4AC7-8637-6B0C0DA9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3" name="Picture 34" descr="マーク_名称_線">
          <a:extLst>
            <a:ext uri="{FF2B5EF4-FFF2-40B4-BE49-F238E27FC236}">
              <a16:creationId xmlns:a16="http://schemas.microsoft.com/office/drawing/2014/main" id="{FA66405B-C791-4628-B1A6-96064A372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4" name="Picture 34" descr="マーク_名称_線">
          <a:extLst>
            <a:ext uri="{FF2B5EF4-FFF2-40B4-BE49-F238E27FC236}">
              <a16:creationId xmlns:a16="http://schemas.microsoft.com/office/drawing/2014/main" id="{90138DF3-777D-42B0-8484-50587286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5" name="Picture 34" descr="マーク_名称_線">
          <a:extLst>
            <a:ext uri="{FF2B5EF4-FFF2-40B4-BE49-F238E27FC236}">
              <a16:creationId xmlns:a16="http://schemas.microsoft.com/office/drawing/2014/main" id="{E605DED0-6591-4257-BE51-861FDD5E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190501</xdr:rowOff>
    </xdr:from>
    <xdr:to>
      <xdr:col>3</xdr:col>
      <xdr:colOff>123825</xdr:colOff>
      <xdr:row>4</xdr:row>
      <xdr:rowOff>163427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AD8D7F3B-B9F1-4ED7-AAEB-A3B50A67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90501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58C4BFE-BA1D-4614-A456-0CD73D1C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933E8F60-9FEB-4836-BB9E-50BC43E4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5</xdr:row>
      <xdr:rowOff>115802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2F8061BE-183A-4FA9-8C34-05395CE6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3C5C0F0-0A6A-4357-8F10-E7AD8ABF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32BB3118-B5BD-44C2-92E8-81879721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70BCD49A-BD8A-4211-9178-66167F8D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828675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C79059C8-707C-438C-A8F5-09F2668C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925" y="180976"/>
          <a:ext cx="223520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43FC89DF-138B-4C54-99F3-72EC2916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DCCFC878-D835-44B9-8015-7C453B22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66DF8B8A-3717-4602-A02E-52D56438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325" y="180976"/>
          <a:ext cx="2368550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180976</xdr:rowOff>
    </xdr:from>
    <xdr:to>
      <xdr:col>3</xdr:col>
      <xdr:colOff>600075</xdr:colOff>
      <xdr:row>4</xdr:row>
      <xdr:rowOff>153902</xdr:rowOff>
    </xdr:to>
    <xdr:pic>
      <xdr:nvPicPr>
        <xdr:cNvPr id="2" name="Picture 34" descr="マーク_名称_線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6"/>
          <a:ext cx="2238375" cy="81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B29"/>
  <sheetViews>
    <sheetView topLeftCell="B12" workbookViewId="0">
      <selection activeCell="B29" sqref="B29"/>
    </sheetView>
  </sheetViews>
  <sheetFormatPr defaultRowHeight="16.5" x14ac:dyDescent="0.5"/>
  <cols>
    <col min="1" max="1" width="36.81640625" hidden="1" customWidth="1"/>
    <col min="2" max="2" width="31.36328125" bestFit="1" customWidth="1"/>
    <col min="3" max="3" width="13.26953125" customWidth="1"/>
    <col min="5" max="5" width="9.1796875" customWidth="1"/>
  </cols>
  <sheetData>
    <row r="1" spans="1:2" ht="25.5" customHeight="1" x14ac:dyDescent="0.5">
      <c r="B1" s="7" t="s">
        <v>40</v>
      </c>
    </row>
    <row r="2" spans="1:2" ht="9" customHeight="1" x14ac:dyDescent="0.5"/>
    <row r="3" spans="1:2" x14ac:dyDescent="0.5">
      <c r="A3" s="54" t="s">
        <v>143</v>
      </c>
      <c r="B3" s="58" t="str">
        <f>HYPERLINK("#'"&amp;A3&amp;"'!A1",A3)</f>
        <v>イリノテカン</v>
      </c>
    </row>
    <row r="4" spans="1:2" x14ac:dyDescent="0.5">
      <c r="A4" s="54" t="s">
        <v>144</v>
      </c>
      <c r="B4" s="58" t="str">
        <f t="shared" ref="B4:B26" si="0">HYPERLINK("#'"&amp;A4&amp;"'!A1",A4)</f>
        <v>トラスツズマブ維持療法</v>
      </c>
    </row>
    <row r="5" spans="1:2" x14ac:dyDescent="0.5">
      <c r="A5" s="54" t="s">
        <v>147</v>
      </c>
      <c r="B5" s="58" t="str">
        <f t="shared" si="0"/>
        <v>weekly PTX</v>
      </c>
    </row>
    <row r="6" spans="1:2" x14ac:dyDescent="0.5">
      <c r="A6" s="55" t="s">
        <v>146</v>
      </c>
      <c r="B6" s="58" t="str">
        <f t="shared" si="0"/>
        <v>weekly nabPTX</v>
      </c>
    </row>
    <row r="7" spans="1:2" x14ac:dyDescent="0.5">
      <c r="A7" s="56" t="s">
        <v>131</v>
      </c>
      <c r="B7" s="58" t="str">
        <f t="shared" si="0"/>
        <v>S-1+CDDP</v>
      </c>
    </row>
    <row r="8" spans="1:2" x14ac:dyDescent="0.5">
      <c r="A8" s="54" t="s">
        <v>153</v>
      </c>
      <c r="B8" s="58" t="str">
        <f t="shared" si="0"/>
        <v>weeklyPTX+RAM</v>
      </c>
    </row>
    <row r="9" spans="1:2" x14ac:dyDescent="0.5">
      <c r="A9" s="54" t="s">
        <v>107</v>
      </c>
      <c r="B9" s="58" t="str">
        <f t="shared" si="0"/>
        <v>ラムシルマブ</v>
      </c>
    </row>
    <row r="10" spans="1:2" x14ac:dyDescent="0.5">
      <c r="A10" s="54" t="s">
        <v>132</v>
      </c>
      <c r="B10" s="58" t="str">
        <f t="shared" si="0"/>
        <v>nabPTX+RAM</v>
      </c>
    </row>
    <row r="11" spans="1:2" x14ac:dyDescent="0.5">
      <c r="A11" s="55" t="s">
        <v>124</v>
      </c>
      <c r="B11" s="58" t="str">
        <f t="shared" si="0"/>
        <v>SOX</v>
      </c>
    </row>
    <row r="12" spans="1:2" x14ac:dyDescent="0.5">
      <c r="A12" s="54" t="s">
        <v>157</v>
      </c>
      <c r="B12" s="58" t="str">
        <f t="shared" si="0"/>
        <v>SOX+TRA</v>
      </c>
    </row>
    <row r="13" spans="1:2" x14ac:dyDescent="0.5">
      <c r="A13" s="55" t="s">
        <v>159</v>
      </c>
      <c r="B13" s="58" t="str">
        <f t="shared" si="0"/>
        <v>CapeOX</v>
      </c>
    </row>
    <row r="14" spans="1:2" x14ac:dyDescent="0.5">
      <c r="A14" s="56" t="s">
        <v>160</v>
      </c>
      <c r="B14" s="58" t="str">
        <f t="shared" si="0"/>
        <v>CapeOX+TRA</v>
      </c>
    </row>
    <row r="15" spans="1:2" x14ac:dyDescent="0.5">
      <c r="A15" s="54" t="s">
        <v>162</v>
      </c>
      <c r="B15" s="58" t="str">
        <f t="shared" si="0"/>
        <v>ニボルマブ240mg</v>
      </c>
    </row>
    <row r="16" spans="1:2" x14ac:dyDescent="0.5">
      <c r="A16" s="54" t="s">
        <v>163</v>
      </c>
      <c r="B16" s="58" t="str">
        <f t="shared" si="0"/>
        <v>ニボルマブ480mg</v>
      </c>
    </row>
    <row r="17" spans="1:2" x14ac:dyDescent="0.5">
      <c r="A17" s="55" t="s">
        <v>114</v>
      </c>
      <c r="B17" s="58" t="str">
        <f t="shared" si="0"/>
        <v>S-1＋DTX</v>
      </c>
    </row>
    <row r="18" spans="1:2" x14ac:dyDescent="0.5">
      <c r="A18" s="56" t="s">
        <v>133</v>
      </c>
      <c r="B18" s="58" t="str">
        <f t="shared" si="0"/>
        <v>mFOLFOX6</v>
      </c>
    </row>
    <row r="19" spans="1:2" x14ac:dyDescent="0.5">
      <c r="A19" s="56" t="s">
        <v>165</v>
      </c>
      <c r="B19" s="58" t="str">
        <f t="shared" si="0"/>
        <v>T-DXd</v>
      </c>
    </row>
    <row r="20" spans="1:2" x14ac:dyDescent="0.5">
      <c r="A20" s="55" t="s">
        <v>169</v>
      </c>
      <c r="B20" s="58" t="str">
        <f t="shared" si="0"/>
        <v>mFOLFOX6+Nivo</v>
      </c>
    </row>
    <row r="21" spans="1:2" x14ac:dyDescent="0.5">
      <c r="A21" s="56" t="s">
        <v>168</v>
      </c>
      <c r="B21" s="58" t="str">
        <f t="shared" si="0"/>
        <v>SOX+Nivo</v>
      </c>
    </row>
    <row r="22" spans="1:2" x14ac:dyDescent="0.5">
      <c r="A22" s="56" t="s">
        <v>171</v>
      </c>
      <c r="B22" s="58" t="str">
        <f t="shared" si="0"/>
        <v>CapeOX+Nivo</v>
      </c>
    </row>
    <row r="23" spans="1:2" x14ac:dyDescent="0.5">
      <c r="A23" s="56" t="s">
        <v>196</v>
      </c>
      <c r="B23" s="58" t="str">
        <f t="shared" si="0"/>
        <v>ZOL+CAPOX(初回)</v>
      </c>
    </row>
    <row r="24" spans="1:2" x14ac:dyDescent="0.5">
      <c r="A24" s="56" t="s">
        <v>197</v>
      </c>
      <c r="B24" s="58" t="str">
        <f t="shared" si="0"/>
        <v>ZOL+CAPOX(2回目以降)</v>
      </c>
    </row>
    <row r="25" spans="1:2" x14ac:dyDescent="0.5">
      <c r="A25" s="56" t="s">
        <v>198</v>
      </c>
      <c r="B25" s="58" t="str">
        <f t="shared" si="0"/>
        <v>ZOL+mFOLFOX6(初回)</v>
      </c>
    </row>
    <row r="26" spans="1:2" x14ac:dyDescent="0.5">
      <c r="A26" s="56" t="s">
        <v>199</v>
      </c>
      <c r="B26" s="58" t="str">
        <f t="shared" si="0"/>
        <v>ZOL+mFOLFOX6(2回目以降)</v>
      </c>
    </row>
    <row r="27" spans="1:2" x14ac:dyDescent="0.5">
      <c r="B27" s="58" t="s">
        <v>200</v>
      </c>
    </row>
    <row r="28" spans="1:2" x14ac:dyDescent="0.5">
      <c r="B28" s="58" t="s">
        <v>201</v>
      </c>
    </row>
    <row r="29" spans="1:2" x14ac:dyDescent="0.5">
      <c r="B29" s="58" t="s">
        <v>202</v>
      </c>
    </row>
  </sheetData>
  <phoneticPr fontId="1"/>
  <hyperlinks>
    <hyperlink ref="B27" location="'CapeOX+Pembro'!A1" display="CapeOX＋Pembrolizumab" xr:uid="{9D829156-DE92-40D1-8EFD-78C473CF1EAB}"/>
    <hyperlink ref="B28" location="'CapeOX+Pembro+TRA'!A1" display="CapeOX＋Pembrolizumab＋TRA" xr:uid="{36483B50-4E7A-423D-B4D7-1BF460C41247}"/>
    <hyperlink ref="B29" location="'SOX+Pembro+TRA'!A1" display="SOX＋Pembrolizumab＋TRA" xr:uid="{B7B2635E-0D4A-4B13-8EC7-2A2995B0FCF9}"/>
  </hyperlink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24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123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63">
        <v>2</v>
      </c>
      <c r="B16" s="2" t="s">
        <v>97</v>
      </c>
      <c r="C16" s="13" t="s">
        <v>17</v>
      </c>
      <c r="D16" s="64" t="s">
        <v>7</v>
      </c>
      <c r="E16" s="65">
        <v>0.375</v>
      </c>
      <c r="F16" s="67"/>
      <c r="G16" s="67"/>
    </row>
    <row r="17" spans="1:7" x14ac:dyDescent="0.5">
      <c r="A17" s="63"/>
      <c r="B17" s="2" t="s">
        <v>39</v>
      </c>
      <c r="C17" s="8" t="s">
        <v>5</v>
      </c>
      <c r="D17" s="64"/>
      <c r="E17" s="66"/>
      <c r="F17" s="67"/>
      <c r="G17" s="67"/>
    </row>
    <row r="18" spans="1:7" x14ac:dyDescent="0.5">
      <c r="A18" s="63"/>
      <c r="B18" s="2" t="s">
        <v>6</v>
      </c>
      <c r="C18" s="13" t="s">
        <v>18</v>
      </c>
      <c r="D18" s="64"/>
      <c r="E18" s="66"/>
      <c r="F18" s="67"/>
      <c r="G18" s="67"/>
    </row>
    <row r="19" spans="1:7" x14ac:dyDescent="0.5">
      <c r="A19" s="68">
        <v>3</v>
      </c>
      <c r="B19" s="3" t="s">
        <v>125</v>
      </c>
      <c r="C19" s="4" t="s">
        <v>19</v>
      </c>
      <c r="D19" s="64" t="s">
        <v>11</v>
      </c>
      <c r="E19" s="70">
        <v>0.39583333333333331</v>
      </c>
      <c r="F19" s="67"/>
      <c r="G19" s="67"/>
    </row>
    <row r="20" spans="1:7" x14ac:dyDescent="0.5">
      <c r="A20" s="69"/>
      <c r="B20" s="2" t="s">
        <v>20</v>
      </c>
      <c r="C20" s="13" t="s">
        <v>21</v>
      </c>
      <c r="D20" s="64"/>
      <c r="E20" s="66"/>
      <c r="F20" s="67"/>
      <c r="G20" s="67"/>
    </row>
    <row r="21" spans="1:7" x14ac:dyDescent="0.5">
      <c r="A21" s="15">
        <v>4</v>
      </c>
      <c r="B21" s="2" t="s">
        <v>6</v>
      </c>
      <c r="C21" s="13" t="s">
        <v>18</v>
      </c>
      <c r="D21" s="13" t="s">
        <v>9</v>
      </c>
      <c r="E21" s="14">
        <v>0.47916666666666669</v>
      </c>
      <c r="F21" s="12"/>
      <c r="G21" s="12"/>
    </row>
    <row r="22" spans="1:7" x14ac:dyDescent="0.5">
      <c r="A22" t="s">
        <v>94</v>
      </c>
    </row>
    <row r="23" spans="1:7" ht="12.75" customHeight="1" x14ac:dyDescent="0.5">
      <c r="A23" s="6" t="s">
        <v>28</v>
      </c>
    </row>
    <row r="24" spans="1:7" ht="12.75" customHeight="1" x14ac:dyDescent="0.5">
      <c r="A24" s="6" t="s">
        <v>12</v>
      </c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27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156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63">
        <v>2</v>
      </c>
      <c r="B16" s="2" t="s">
        <v>97</v>
      </c>
      <c r="C16" s="13" t="s">
        <v>17</v>
      </c>
      <c r="D16" s="64" t="s">
        <v>7</v>
      </c>
      <c r="E16" s="65">
        <v>0.375</v>
      </c>
      <c r="F16" s="67"/>
      <c r="G16" s="67"/>
    </row>
    <row r="17" spans="1:7" x14ac:dyDescent="0.5">
      <c r="A17" s="63"/>
      <c r="B17" s="2" t="s">
        <v>39</v>
      </c>
      <c r="C17" s="8" t="s">
        <v>5</v>
      </c>
      <c r="D17" s="64"/>
      <c r="E17" s="66"/>
      <c r="F17" s="67"/>
      <c r="G17" s="67"/>
    </row>
    <row r="18" spans="1:7" x14ac:dyDescent="0.5">
      <c r="A18" s="63"/>
      <c r="B18" s="2" t="s">
        <v>6</v>
      </c>
      <c r="C18" s="13" t="s">
        <v>18</v>
      </c>
      <c r="D18" s="64"/>
      <c r="E18" s="66"/>
      <c r="F18" s="67"/>
      <c r="G18" s="67"/>
    </row>
    <row r="19" spans="1:7" x14ac:dyDescent="0.5">
      <c r="A19" s="68">
        <v>3</v>
      </c>
      <c r="B19" s="3" t="s">
        <v>104</v>
      </c>
      <c r="C19" s="4" t="s">
        <v>83</v>
      </c>
      <c r="D19" s="72" t="s">
        <v>8</v>
      </c>
      <c r="E19" s="81">
        <v>0.39583333333333331</v>
      </c>
      <c r="F19" s="1"/>
    </row>
    <row r="20" spans="1:7" x14ac:dyDescent="0.5">
      <c r="A20" s="69"/>
      <c r="B20" s="2" t="s">
        <v>6</v>
      </c>
      <c r="C20" s="13" t="s">
        <v>63</v>
      </c>
      <c r="D20" s="74"/>
      <c r="E20" s="82"/>
      <c r="F20" s="1"/>
    </row>
    <row r="21" spans="1:7" x14ac:dyDescent="0.5">
      <c r="A21" s="68">
        <v>4</v>
      </c>
      <c r="B21" s="3" t="s">
        <v>109</v>
      </c>
      <c r="C21" s="4" t="s">
        <v>19</v>
      </c>
      <c r="D21" s="64" t="s">
        <v>11</v>
      </c>
      <c r="E21" s="70">
        <v>0.45833333333333331</v>
      </c>
      <c r="F21" s="67"/>
      <c r="G21" s="67"/>
    </row>
    <row r="22" spans="1:7" x14ac:dyDescent="0.5">
      <c r="A22" s="69"/>
      <c r="B22" s="2" t="s">
        <v>20</v>
      </c>
      <c r="C22" s="13" t="s">
        <v>21</v>
      </c>
      <c r="D22" s="64"/>
      <c r="E22" s="66"/>
      <c r="F22" s="67"/>
      <c r="G22" s="67"/>
    </row>
    <row r="23" spans="1:7" x14ac:dyDescent="0.5">
      <c r="A23" s="15">
        <v>5</v>
      </c>
      <c r="B23" s="2" t="s">
        <v>6</v>
      </c>
      <c r="C23" s="13" t="s">
        <v>18</v>
      </c>
      <c r="D23" s="13" t="s">
        <v>9</v>
      </c>
      <c r="E23" s="14">
        <v>0.54166666666666663</v>
      </c>
      <c r="F23" s="12"/>
      <c r="G23" s="12"/>
    </row>
    <row r="24" spans="1:7" x14ac:dyDescent="0.5">
      <c r="A24" t="s">
        <v>94</v>
      </c>
    </row>
    <row r="25" spans="1:7" ht="12.75" customHeight="1" x14ac:dyDescent="0.5">
      <c r="A25" s="6" t="s">
        <v>28</v>
      </c>
    </row>
    <row r="26" spans="1:7" ht="12.75" customHeight="1" x14ac:dyDescent="0.5">
      <c r="A26" s="6" t="s">
        <v>12</v>
      </c>
    </row>
    <row r="27" spans="1:7" ht="12.75" customHeight="1" x14ac:dyDescent="0.5">
      <c r="A27" s="6" t="s">
        <v>85</v>
      </c>
    </row>
  </sheetData>
  <mergeCells count="17">
    <mergeCell ref="A21:A22"/>
    <mergeCell ref="D21:D22"/>
    <mergeCell ref="E21:E22"/>
    <mergeCell ref="F21:F22"/>
    <mergeCell ref="G21:G22"/>
    <mergeCell ref="E16:E18"/>
    <mergeCell ref="F16:F18"/>
    <mergeCell ref="G16:G18"/>
    <mergeCell ref="A19:A20"/>
    <mergeCell ref="D19:D20"/>
    <mergeCell ref="E19:E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25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158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63">
        <v>2</v>
      </c>
      <c r="B16" s="2" t="s">
        <v>97</v>
      </c>
      <c r="C16" s="13" t="s">
        <v>17</v>
      </c>
      <c r="D16" s="64" t="s">
        <v>7</v>
      </c>
      <c r="E16" s="65">
        <v>0.375</v>
      </c>
      <c r="F16" s="67"/>
      <c r="G16" s="67"/>
    </row>
    <row r="17" spans="1:7" x14ac:dyDescent="0.5">
      <c r="A17" s="63"/>
      <c r="B17" s="2" t="s">
        <v>39</v>
      </c>
      <c r="C17" s="8" t="s">
        <v>5</v>
      </c>
      <c r="D17" s="64"/>
      <c r="E17" s="66"/>
      <c r="F17" s="67"/>
      <c r="G17" s="67"/>
    </row>
    <row r="18" spans="1:7" x14ac:dyDescent="0.5">
      <c r="A18" s="63"/>
      <c r="B18" s="2" t="s">
        <v>6</v>
      </c>
      <c r="C18" s="13" t="s">
        <v>18</v>
      </c>
      <c r="D18" s="64"/>
      <c r="E18" s="66"/>
      <c r="F18" s="67"/>
      <c r="G18" s="67"/>
    </row>
    <row r="19" spans="1:7" x14ac:dyDescent="0.5">
      <c r="A19" s="68">
        <v>3</v>
      </c>
      <c r="B19" s="3" t="s">
        <v>126</v>
      </c>
      <c r="C19" s="4" t="s">
        <v>19</v>
      </c>
      <c r="D19" s="64" t="s">
        <v>11</v>
      </c>
      <c r="E19" s="70">
        <v>0.39583333333333331</v>
      </c>
      <c r="F19" s="67"/>
      <c r="G19" s="67"/>
    </row>
    <row r="20" spans="1:7" x14ac:dyDescent="0.5">
      <c r="A20" s="69"/>
      <c r="B20" s="2" t="s">
        <v>20</v>
      </c>
      <c r="C20" s="13" t="s">
        <v>21</v>
      </c>
      <c r="D20" s="64"/>
      <c r="E20" s="66"/>
      <c r="F20" s="67"/>
      <c r="G20" s="67"/>
    </row>
    <row r="21" spans="1:7" x14ac:dyDescent="0.5">
      <c r="A21" s="15">
        <v>4</v>
      </c>
      <c r="B21" s="2" t="s">
        <v>6</v>
      </c>
      <c r="C21" s="13" t="s">
        <v>18</v>
      </c>
      <c r="D21" s="13" t="s">
        <v>9</v>
      </c>
      <c r="E21" s="14">
        <v>0.47916666666666669</v>
      </c>
      <c r="F21" s="12"/>
      <c r="G21" s="12"/>
    </row>
    <row r="22" spans="1:7" x14ac:dyDescent="0.5">
      <c r="A22" t="s">
        <v>94</v>
      </c>
    </row>
    <row r="23" spans="1:7" ht="12.75" customHeight="1" x14ac:dyDescent="0.5">
      <c r="A23" s="6" t="s">
        <v>22</v>
      </c>
    </row>
    <row r="24" spans="1:7" ht="12.75" customHeight="1" x14ac:dyDescent="0.5">
      <c r="A24" s="6" t="s">
        <v>23</v>
      </c>
    </row>
    <row r="25" spans="1:7" ht="12.75" customHeight="1" x14ac:dyDescent="0.5">
      <c r="A25" s="6" t="s">
        <v>84</v>
      </c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161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63">
        <v>2</v>
      </c>
      <c r="B16" s="2" t="s">
        <v>97</v>
      </c>
      <c r="C16" s="13" t="s">
        <v>17</v>
      </c>
      <c r="D16" s="64" t="s">
        <v>7</v>
      </c>
      <c r="E16" s="65">
        <v>0.375</v>
      </c>
      <c r="F16" s="67"/>
      <c r="G16" s="67"/>
    </row>
    <row r="17" spans="1:7" x14ac:dyDescent="0.5">
      <c r="A17" s="63"/>
      <c r="B17" s="2" t="s">
        <v>39</v>
      </c>
      <c r="C17" s="8" t="s">
        <v>5</v>
      </c>
      <c r="D17" s="64"/>
      <c r="E17" s="66"/>
      <c r="F17" s="67"/>
      <c r="G17" s="67"/>
    </row>
    <row r="18" spans="1:7" x14ac:dyDescent="0.5">
      <c r="A18" s="63"/>
      <c r="B18" s="2" t="s">
        <v>6</v>
      </c>
      <c r="C18" s="13" t="s">
        <v>18</v>
      </c>
      <c r="D18" s="64"/>
      <c r="E18" s="66"/>
      <c r="F18" s="67"/>
      <c r="G18" s="67"/>
    </row>
    <row r="19" spans="1:7" x14ac:dyDescent="0.5">
      <c r="A19" s="68">
        <v>3</v>
      </c>
      <c r="B19" s="3" t="s">
        <v>127</v>
      </c>
      <c r="C19" s="4" t="s">
        <v>83</v>
      </c>
      <c r="D19" s="72" t="s">
        <v>8</v>
      </c>
      <c r="E19" s="81">
        <v>0.39583333333333331</v>
      </c>
      <c r="F19" s="1"/>
    </row>
    <row r="20" spans="1:7" x14ac:dyDescent="0.5">
      <c r="A20" s="69"/>
      <c r="B20" s="2" t="s">
        <v>6</v>
      </c>
      <c r="C20" s="13" t="s">
        <v>63</v>
      </c>
      <c r="D20" s="74"/>
      <c r="E20" s="82"/>
      <c r="F20" s="1"/>
    </row>
    <row r="21" spans="1:7" x14ac:dyDescent="0.5">
      <c r="A21" s="68">
        <v>4</v>
      </c>
      <c r="B21" s="3" t="s">
        <v>128</v>
      </c>
      <c r="C21" s="4" t="s">
        <v>19</v>
      </c>
      <c r="D21" s="64" t="s">
        <v>11</v>
      </c>
      <c r="E21" s="70">
        <v>0.45833333333333331</v>
      </c>
      <c r="F21" s="67"/>
      <c r="G21" s="67"/>
    </row>
    <row r="22" spans="1:7" x14ac:dyDescent="0.5">
      <c r="A22" s="69"/>
      <c r="B22" s="2" t="s">
        <v>20</v>
      </c>
      <c r="C22" s="13" t="s">
        <v>21</v>
      </c>
      <c r="D22" s="64"/>
      <c r="E22" s="66"/>
      <c r="F22" s="67"/>
      <c r="G22" s="67"/>
    </row>
    <row r="23" spans="1:7" x14ac:dyDescent="0.5">
      <c r="A23" s="15">
        <v>5</v>
      </c>
      <c r="B23" s="2" t="s">
        <v>6</v>
      </c>
      <c r="C23" s="13" t="s">
        <v>18</v>
      </c>
      <c r="D23" s="13" t="s">
        <v>9</v>
      </c>
      <c r="E23" s="14">
        <v>0.54166666666666663</v>
      </c>
      <c r="F23" s="12"/>
      <c r="G23" s="12"/>
    </row>
    <row r="24" spans="1:7" x14ac:dyDescent="0.5">
      <c r="A24" t="s">
        <v>94</v>
      </c>
    </row>
    <row r="25" spans="1:7" ht="12.75" customHeight="1" x14ac:dyDescent="0.5">
      <c r="A25" s="6" t="s">
        <v>22</v>
      </c>
    </row>
    <row r="26" spans="1:7" ht="12.75" customHeight="1" x14ac:dyDescent="0.5">
      <c r="A26" s="6" t="s">
        <v>23</v>
      </c>
    </row>
    <row r="27" spans="1:7" ht="12.75" customHeight="1" x14ac:dyDescent="0.5">
      <c r="A27" s="6" t="s">
        <v>84</v>
      </c>
    </row>
    <row r="28" spans="1:7" ht="12.75" customHeight="1" x14ac:dyDescent="0.5">
      <c r="A28" s="6" t="s">
        <v>85</v>
      </c>
    </row>
  </sheetData>
  <mergeCells count="17">
    <mergeCell ref="A21:A22"/>
    <mergeCell ref="D21:D22"/>
    <mergeCell ref="E21:E22"/>
    <mergeCell ref="F21:F22"/>
    <mergeCell ref="G21:G22"/>
    <mergeCell ref="E16:E18"/>
    <mergeCell ref="F16:F18"/>
    <mergeCell ref="G16:G18"/>
    <mergeCell ref="A19:A20"/>
    <mergeCell ref="D19:D20"/>
    <mergeCell ref="E19:E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175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0.36805555555555558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0.37152777777777773</v>
      </c>
      <c r="F16" s="12"/>
      <c r="G16" s="12"/>
    </row>
    <row r="17" spans="1:7" x14ac:dyDescent="0.5">
      <c r="A17" s="68">
        <v>3</v>
      </c>
      <c r="B17" s="3" t="s">
        <v>110</v>
      </c>
      <c r="C17" s="4" t="s">
        <v>91</v>
      </c>
      <c r="D17" s="64" t="s">
        <v>7</v>
      </c>
      <c r="E17" s="70">
        <v>0.375</v>
      </c>
      <c r="F17" s="67"/>
      <c r="G17" s="67"/>
    </row>
    <row r="18" spans="1:7" x14ac:dyDescent="0.5">
      <c r="A18" s="69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0.39583333333333331</v>
      </c>
      <c r="F19" s="12"/>
      <c r="G19" s="12"/>
    </row>
    <row r="20" spans="1:7" x14ac:dyDescent="0.5">
      <c r="A20" t="s">
        <v>93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87ED-3A6A-4E36-9060-A1DD31E30311}">
  <dimension ref="A2:G20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176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0.36805555555555558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0.37152777777777773</v>
      </c>
      <c r="F16" s="12"/>
      <c r="G16" s="12"/>
    </row>
    <row r="17" spans="1:7" x14ac:dyDescent="0.5">
      <c r="A17" s="68">
        <v>3</v>
      </c>
      <c r="B17" s="3" t="s">
        <v>110</v>
      </c>
      <c r="C17" s="4" t="s">
        <v>134</v>
      </c>
      <c r="D17" s="64" t="s">
        <v>7</v>
      </c>
      <c r="E17" s="70">
        <v>0.375</v>
      </c>
      <c r="F17" s="67"/>
      <c r="G17" s="67"/>
    </row>
    <row r="18" spans="1:7" x14ac:dyDescent="0.5">
      <c r="A18" s="69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0.39583333333333331</v>
      </c>
      <c r="F19" s="12"/>
      <c r="G19" s="12"/>
    </row>
    <row r="20" spans="1:7" x14ac:dyDescent="0.5">
      <c r="A20" t="s">
        <v>96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112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29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47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0.37152777777777773</v>
      </c>
      <c r="F15" s="1"/>
    </row>
    <row r="16" spans="1:7" x14ac:dyDescent="0.5">
      <c r="A16" s="71">
        <v>2</v>
      </c>
      <c r="B16" s="2" t="s">
        <v>39</v>
      </c>
      <c r="C16" s="8" t="s">
        <v>5</v>
      </c>
      <c r="D16" s="73" t="s">
        <v>164</v>
      </c>
      <c r="E16" s="87">
        <v>0.375</v>
      </c>
      <c r="F16" s="67"/>
      <c r="G16" s="67"/>
    </row>
    <row r="17" spans="1:7" x14ac:dyDescent="0.5">
      <c r="A17" s="69"/>
      <c r="B17" s="2" t="s">
        <v>6</v>
      </c>
      <c r="C17" s="13" t="s">
        <v>57</v>
      </c>
      <c r="D17" s="74"/>
      <c r="E17" s="82"/>
      <c r="F17" s="67"/>
      <c r="G17" s="67"/>
    </row>
    <row r="18" spans="1:7" x14ac:dyDescent="0.5">
      <c r="A18" s="68">
        <v>3</v>
      </c>
      <c r="B18" s="3" t="s">
        <v>92</v>
      </c>
      <c r="C18" s="4" t="s">
        <v>113</v>
      </c>
      <c r="D18" s="64" t="s">
        <v>10</v>
      </c>
      <c r="E18" s="70">
        <v>0.39583333333333331</v>
      </c>
      <c r="F18" s="67"/>
      <c r="G18" s="67"/>
    </row>
    <row r="19" spans="1:7" x14ac:dyDescent="0.5">
      <c r="A19" s="69"/>
      <c r="B19" s="2" t="s">
        <v>59</v>
      </c>
      <c r="C19" s="13" t="s">
        <v>45</v>
      </c>
      <c r="D19" s="64"/>
      <c r="E19" s="66"/>
      <c r="F19" s="67"/>
      <c r="G19" s="67"/>
    </row>
    <row r="20" spans="1:7" x14ac:dyDescent="0.5">
      <c r="A20" s="15">
        <v>4</v>
      </c>
      <c r="B20" s="2" t="s">
        <v>6</v>
      </c>
      <c r="C20" s="13" t="s">
        <v>57</v>
      </c>
      <c r="D20" s="13" t="s">
        <v>9</v>
      </c>
      <c r="E20" s="14">
        <v>0.4375</v>
      </c>
      <c r="F20" s="12"/>
      <c r="G20" s="12"/>
    </row>
    <row r="21" spans="1:7" x14ac:dyDescent="0.5">
      <c r="A21" t="s">
        <v>94</v>
      </c>
    </row>
    <row r="22" spans="1:7" ht="12.75" customHeight="1" x14ac:dyDescent="0.5">
      <c r="A22" s="6" t="s">
        <v>129</v>
      </c>
    </row>
    <row r="23" spans="1:7" ht="12.75" customHeight="1" x14ac:dyDescent="0.5">
      <c r="A23" s="6" t="s">
        <v>12</v>
      </c>
    </row>
  </sheetData>
  <mergeCells count="14">
    <mergeCell ref="E16:E17"/>
    <mergeCell ref="F16:F17"/>
    <mergeCell ref="G16:G17"/>
    <mergeCell ref="A18:A19"/>
    <mergeCell ref="D18:D19"/>
    <mergeCell ref="E18:E19"/>
    <mergeCell ref="F18:F19"/>
    <mergeCell ref="G18:G19"/>
    <mergeCell ref="A13:A14"/>
    <mergeCell ref="B13:B14"/>
    <mergeCell ref="C13:C14"/>
    <mergeCell ref="D13:D14"/>
    <mergeCell ref="A16:A17"/>
    <mergeCell ref="D16:D17"/>
  </mergeCells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130</v>
      </c>
    </row>
    <row r="11" spans="1:7" x14ac:dyDescent="0.5">
      <c r="A11" t="s">
        <v>155</v>
      </c>
    </row>
    <row r="12" spans="1:7" ht="3" customHeight="1" x14ac:dyDescent="0.5"/>
    <row r="13" spans="1:7" s="1" customFormat="1" x14ac:dyDescent="0.5">
      <c r="A13" s="59" t="s">
        <v>29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63">
        <v>2</v>
      </c>
      <c r="B16" s="2" t="s">
        <v>97</v>
      </c>
      <c r="C16" s="13" t="s">
        <v>17</v>
      </c>
      <c r="D16" s="64" t="s">
        <v>7</v>
      </c>
      <c r="E16" s="65">
        <v>0.375</v>
      </c>
      <c r="F16" s="67"/>
      <c r="G16" s="67"/>
    </row>
    <row r="17" spans="1:7" x14ac:dyDescent="0.5">
      <c r="A17" s="63"/>
      <c r="B17" s="2" t="s">
        <v>39</v>
      </c>
      <c r="C17" s="8" t="s">
        <v>26</v>
      </c>
      <c r="D17" s="64"/>
      <c r="E17" s="66"/>
      <c r="F17" s="67"/>
      <c r="G17" s="67"/>
    </row>
    <row r="18" spans="1:7" x14ac:dyDescent="0.5">
      <c r="A18" s="63"/>
      <c r="B18" s="2" t="s">
        <v>6</v>
      </c>
      <c r="C18" s="13" t="s">
        <v>18</v>
      </c>
      <c r="D18" s="64"/>
      <c r="E18" s="66"/>
      <c r="F18" s="67"/>
      <c r="G18" s="67"/>
    </row>
    <row r="19" spans="1:7" s="21" customFormat="1" x14ac:dyDescent="0.5">
      <c r="A19" s="68">
        <v>3</v>
      </c>
      <c r="B19" s="20" t="s">
        <v>115</v>
      </c>
      <c r="C19" s="8" t="s">
        <v>116</v>
      </c>
      <c r="D19" s="64" t="s">
        <v>11</v>
      </c>
      <c r="E19" s="70">
        <v>0.39583333333333331</v>
      </c>
      <c r="F19" s="67"/>
      <c r="G19" s="67"/>
    </row>
    <row r="20" spans="1:7" x14ac:dyDescent="0.5">
      <c r="A20" s="69"/>
      <c r="B20" s="2" t="s">
        <v>20</v>
      </c>
      <c r="C20" s="13" t="s">
        <v>33</v>
      </c>
      <c r="D20" s="64"/>
      <c r="E20" s="66"/>
      <c r="F20" s="67"/>
      <c r="G20" s="67"/>
    </row>
    <row r="21" spans="1:7" x14ac:dyDescent="0.5">
      <c r="A21" s="68">
        <v>4</v>
      </c>
      <c r="B21" s="3" t="s">
        <v>109</v>
      </c>
      <c r="C21" s="4" t="s">
        <v>117</v>
      </c>
      <c r="D21" s="64" t="s">
        <v>11</v>
      </c>
      <c r="E21" s="70">
        <v>0.39583333333333331</v>
      </c>
      <c r="F21" s="67"/>
      <c r="G21" s="67"/>
    </row>
    <row r="22" spans="1:7" x14ac:dyDescent="0.5">
      <c r="A22" s="69"/>
      <c r="B22" s="2" t="s">
        <v>20</v>
      </c>
      <c r="C22" s="13" t="s">
        <v>33</v>
      </c>
      <c r="D22" s="64"/>
      <c r="E22" s="66"/>
      <c r="F22" s="67"/>
      <c r="G22" s="67"/>
    </row>
    <row r="23" spans="1:7" x14ac:dyDescent="0.5">
      <c r="A23" s="68">
        <v>5</v>
      </c>
      <c r="B23" s="3" t="s">
        <v>106</v>
      </c>
      <c r="C23" s="4" t="s">
        <v>118</v>
      </c>
      <c r="D23" s="64" t="s">
        <v>9</v>
      </c>
      <c r="E23" s="70">
        <v>0.47916666666666669</v>
      </c>
      <c r="F23" s="67"/>
      <c r="G23" s="67"/>
    </row>
    <row r="24" spans="1:7" x14ac:dyDescent="0.5">
      <c r="A24" s="69"/>
      <c r="B24" s="2" t="s">
        <v>6</v>
      </c>
      <c r="C24" s="13" t="s">
        <v>18</v>
      </c>
      <c r="D24" s="64"/>
      <c r="E24" s="66"/>
      <c r="F24" s="67"/>
      <c r="G24" s="67"/>
    </row>
    <row r="25" spans="1:7" x14ac:dyDescent="0.5">
      <c r="A25" s="15">
        <v>6</v>
      </c>
      <c r="B25" s="2" t="s">
        <v>6</v>
      </c>
      <c r="C25" s="13" t="s">
        <v>18</v>
      </c>
      <c r="D25" s="13" t="s">
        <v>9</v>
      </c>
      <c r="E25" s="14">
        <v>0.4826388888888889</v>
      </c>
      <c r="F25" s="12"/>
      <c r="G25" s="12"/>
    </row>
    <row r="26" spans="1:7" x14ac:dyDescent="0.5">
      <c r="A26" s="68">
        <v>7</v>
      </c>
      <c r="B26" s="3" t="s">
        <v>119</v>
      </c>
      <c r="C26" s="4" t="s">
        <v>120</v>
      </c>
      <c r="D26" s="64" t="s">
        <v>121</v>
      </c>
      <c r="E26" s="70">
        <v>0.4861111111111111</v>
      </c>
      <c r="F26" s="67"/>
      <c r="G26" s="67"/>
    </row>
    <row r="27" spans="1:7" x14ac:dyDescent="0.5">
      <c r="A27" s="69"/>
      <c r="B27" s="2" t="s">
        <v>20</v>
      </c>
      <c r="C27" s="13" t="s">
        <v>122</v>
      </c>
      <c r="D27" s="64"/>
      <c r="E27" s="66"/>
      <c r="F27" s="67"/>
      <c r="G27" s="67"/>
    </row>
    <row r="28" spans="1:7" x14ac:dyDescent="0.5">
      <c r="A28" t="s">
        <v>93</v>
      </c>
    </row>
    <row r="29" spans="1:7" ht="12.75" customHeight="1" x14ac:dyDescent="0.5">
      <c r="A29" s="6"/>
    </row>
  </sheetData>
  <mergeCells count="29">
    <mergeCell ref="A26:A27"/>
    <mergeCell ref="D26:D27"/>
    <mergeCell ref="E26:E27"/>
    <mergeCell ref="F26:F27"/>
    <mergeCell ref="G26:G27"/>
    <mergeCell ref="A21:A22"/>
    <mergeCell ref="D21:D22"/>
    <mergeCell ref="E21:E22"/>
    <mergeCell ref="F21:F22"/>
    <mergeCell ref="G21:G22"/>
    <mergeCell ref="A23:A24"/>
    <mergeCell ref="D23:D24"/>
    <mergeCell ref="E23:E24"/>
    <mergeCell ref="F23:F24"/>
    <mergeCell ref="G23:G24"/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FB97-EC1A-4FE3-871A-11AD850C8D09}">
  <dimension ref="A2:E24"/>
  <sheetViews>
    <sheetView workbookViewId="0">
      <selection activeCell="A2" sqref="A2"/>
    </sheetView>
  </sheetViews>
  <sheetFormatPr defaultRowHeight="16.5" x14ac:dyDescent="0.5"/>
  <cols>
    <col min="1" max="1" width="11.81640625" customWidth="1"/>
    <col min="2" max="2" width="31.7265625" customWidth="1"/>
    <col min="3" max="3" width="10.26953125" customWidth="1"/>
    <col min="4" max="4" width="13.1796875" customWidth="1"/>
  </cols>
  <sheetData>
    <row r="2" spans="1:5" x14ac:dyDescent="0.5">
      <c r="A2" s="57" t="str">
        <f>HYPERLINK("#レジメン名一覧!A1","レジメン名一覧に戻る")</f>
        <v>レジメン名一覧に戻る</v>
      </c>
    </row>
    <row r="3" spans="1:5" x14ac:dyDescent="0.5">
      <c r="A3" s="57"/>
    </row>
    <row r="8" spans="1:5" ht="20" x14ac:dyDescent="0.5">
      <c r="A8" s="7" t="s">
        <v>40</v>
      </c>
    </row>
    <row r="10" spans="1:5" x14ac:dyDescent="0.5">
      <c r="A10" s="23" t="s">
        <v>177</v>
      </c>
      <c r="B10" s="23"/>
      <c r="C10" s="23"/>
      <c r="D10" s="23"/>
      <c r="E10" s="23"/>
    </row>
    <row r="11" spans="1:5" x14ac:dyDescent="0.5">
      <c r="A11" s="23" t="s">
        <v>145</v>
      </c>
      <c r="B11" s="23"/>
      <c r="C11" s="23"/>
      <c r="D11" s="23"/>
      <c r="E11" s="23"/>
    </row>
    <row r="12" spans="1:5" x14ac:dyDescent="0.5">
      <c r="A12" s="23"/>
      <c r="B12" s="23"/>
      <c r="C12" s="23"/>
      <c r="D12" s="23"/>
      <c r="E12" s="23"/>
    </row>
    <row r="13" spans="1:5" x14ac:dyDescent="0.5">
      <c r="A13" s="96" t="s">
        <v>13</v>
      </c>
      <c r="B13" s="98" t="s">
        <v>0</v>
      </c>
      <c r="C13" s="98" t="s">
        <v>1</v>
      </c>
      <c r="D13" s="98" t="s">
        <v>4</v>
      </c>
      <c r="E13" s="24" t="s">
        <v>2</v>
      </c>
    </row>
    <row r="14" spans="1:5" x14ac:dyDescent="0.5">
      <c r="A14" s="97"/>
      <c r="B14" s="99"/>
      <c r="C14" s="99"/>
      <c r="D14" s="99"/>
      <c r="E14" s="25" t="s">
        <v>14</v>
      </c>
    </row>
    <row r="15" spans="1:5" x14ac:dyDescent="0.5">
      <c r="A15" s="26">
        <v>1</v>
      </c>
      <c r="B15" s="26" t="s">
        <v>3</v>
      </c>
      <c r="C15" s="27" t="s">
        <v>15</v>
      </c>
      <c r="D15" s="27" t="s">
        <v>16</v>
      </c>
      <c r="E15" s="28">
        <v>0.37152777777777773</v>
      </c>
    </row>
    <row r="16" spans="1:5" x14ac:dyDescent="0.5">
      <c r="A16" s="90">
        <v>2</v>
      </c>
      <c r="B16" s="20" t="s">
        <v>97</v>
      </c>
      <c r="C16" s="13" t="s">
        <v>17</v>
      </c>
      <c r="D16" s="101" t="s">
        <v>7</v>
      </c>
      <c r="E16" s="89">
        <v>0.375</v>
      </c>
    </row>
    <row r="17" spans="1:5" x14ac:dyDescent="0.5">
      <c r="A17" s="100"/>
      <c r="B17" s="2" t="s">
        <v>136</v>
      </c>
      <c r="C17" s="13" t="s">
        <v>5</v>
      </c>
      <c r="D17" s="101"/>
      <c r="E17" s="89"/>
    </row>
    <row r="18" spans="1:5" x14ac:dyDescent="0.5">
      <c r="A18" s="91"/>
      <c r="B18" s="26" t="s">
        <v>6</v>
      </c>
      <c r="C18" s="27" t="s">
        <v>18</v>
      </c>
      <c r="D18" s="101"/>
      <c r="E18" s="89"/>
    </row>
    <row r="19" spans="1:5" x14ac:dyDescent="0.5">
      <c r="A19" s="29">
        <v>3</v>
      </c>
      <c r="B19" s="2" t="s">
        <v>137</v>
      </c>
      <c r="C19" s="27" t="s">
        <v>18</v>
      </c>
      <c r="D19" s="27" t="s">
        <v>9</v>
      </c>
      <c r="E19" s="28">
        <v>0.39583333333333331</v>
      </c>
    </row>
    <row r="20" spans="1:5" x14ac:dyDescent="0.5">
      <c r="A20" s="90">
        <v>4</v>
      </c>
      <c r="B20" s="22" t="s">
        <v>135</v>
      </c>
      <c r="C20" s="4" t="s">
        <v>138</v>
      </c>
      <c r="D20" s="92" t="s">
        <v>8</v>
      </c>
      <c r="E20" s="94">
        <v>0.39930555555555558</v>
      </c>
    </row>
    <row r="21" spans="1:5" x14ac:dyDescent="0.5">
      <c r="A21" s="91"/>
      <c r="B21" s="2" t="s">
        <v>137</v>
      </c>
      <c r="C21" s="13" t="s">
        <v>67</v>
      </c>
      <c r="D21" s="93"/>
      <c r="E21" s="95"/>
    </row>
    <row r="22" spans="1:5" x14ac:dyDescent="0.5">
      <c r="A22" s="30">
        <v>5</v>
      </c>
      <c r="B22" s="2" t="s">
        <v>137</v>
      </c>
      <c r="C22" s="27" t="s">
        <v>18</v>
      </c>
      <c r="D22" s="27" t="s">
        <v>9</v>
      </c>
      <c r="E22" s="28">
        <v>0.46180555555555558</v>
      </c>
    </row>
    <row r="23" spans="1:5" x14ac:dyDescent="0.5">
      <c r="A23" s="23" t="s">
        <v>94</v>
      </c>
      <c r="B23" s="23"/>
      <c r="C23" s="23"/>
      <c r="D23" s="23"/>
      <c r="E23" s="23"/>
    </row>
    <row r="24" spans="1:5" x14ac:dyDescent="0.5">
      <c r="A24" s="31" t="s">
        <v>139</v>
      </c>
      <c r="B24" s="23"/>
      <c r="C24" s="23"/>
      <c r="D24" s="23"/>
      <c r="E24" s="23"/>
    </row>
  </sheetData>
  <mergeCells count="10">
    <mergeCell ref="E16:E18"/>
    <mergeCell ref="A20:A21"/>
    <mergeCell ref="D20:D21"/>
    <mergeCell ref="E20:E21"/>
    <mergeCell ref="A13:A14"/>
    <mergeCell ref="B13:B14"/>
    <mergeCell ref="C13:C14"/>
    <mergeCell ref="D13:D14"/>
    <mergeCell ref="A16:A18"/>
    <mergeCell ref="D16:D18"/>
  </mergeCells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9D36-21A7-4818-AF92-D911898ADFA9}">
  <dimension ref="A2:G3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166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63">
        <v>3</v>
      </c>
      <c r="B17" s="3" t="s">
        <v>110</v>
      </c>
      <c r="C17" s="4" t="s">
        <v>91</v>
      </c>
      <c r="D17" s="64" t="s">
        <v>7</v>
      </c>
      <c r="E17" s="70">
        <v>0.37847222222222227</v>
      </c>
      <c r="F17" s="67"/>
      <c r="G17" s="67"/>
    </row>
    <row r="18" spans="1:7" x14ac:dyDescent="0.5">
      <c r="A18" s="63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63">
        <v>5</v>
      </c>
      <c r="B20" s="2" t="s">
        <v>97</v>
      </c>
      <c r="C20" s="13" t="s">
        <v>17</v>
      </c>
      <c r="D20" s="64" t="s">
        <v>7</v>
      </c>
      <c r="E20" s="65">
        <v>0.40277777777777773</v>
      </c>
      <c r="F20" s="67"/>
      <c r="G20" s="67"/>
    </row>
    <row r="21" spans="1:7" x14ac:dyDescent="0.5">
      <c r="A21" s="63"/>
      <c r="B21" s="2" t="s">
        <v>39</v>
      </c>
      <c r="C21" s="8" t="s">
        <v>5</v>
      </c>
      <c r="D21" s="64"/>
      <c r="E21" s="66"/>
      <c r="F21" s="67"/>
      <c r="G21" s="67"/>
    </row>
    <row r="22" spans="1:7" x14ac:dyDescent="0.5">
      <c r="A22" s="63"/>
      <c r="B22" s="2" t="s">
        <v>6</v>
      </c>
      <c r="C22" s="13" t="s">
        <v>18</v>
      </c>
      <c r="D22" s="64"/>
      <c r="E22" s="66"/>
      <c r="F22" s="67"/>
      <c r="G22" s="67"/>
    </row>
    <row r="23" spans="1:7" s="21" customFormat="1" x14ac:dyDescent="0.5">
      <c r="A23" s="63">
        <v>6</v>
      </c>
      <c r="B23" s="20" t="s">
        <v>115</v>
      </c>
      <c r="C23" s="8" t="s">
        <v>116</v>
      </c>
      <c r="D23" s="64" t="s">
        <v>11</v>
      </c>
      <c r="E23" s="70">
        <v>0.4236111111111111</v>
      </c>
      <c r="F23" s="67"/>
      <c r="G23" s="67"/>
    </row>
    <row r="24" spans="1:7" x14ac:dyDescent="0.5">
      <c r="A24" s="63"/>
      <c r="B24" s="2" t="s">
        <v>20</v>
      </c>
      <c r="C24" s="13" t="s">
        <v>33</v>
      </c>
      <c r="D24" s="64"/>
      <c r="E24" s="70"/>
      <c r="F24" s="67"/>
      <c r="G24" s="67"/>
    </row>
    <row r="25" spans="1:7" x14ac:dyDescent="0.5">
      <c r="A25" s="63">
        <v>7</v>
      </c>
      <c r="B25" s="3" t="s">
        <v>109</v>
      </c>
      <c r="C25" s="4" t="s">
        <v>117</v>
      </c>
      <c r="D25" s="64" t="s">
        <v>11</v>
      </c>
      <c r="E25" s="70">
        <v>0.4236111111111111</v>
      </c>
      <c r="F25" s="67"/>
      <c r="G25" s="67"/>
    </row>
    <row r="26" spans="1:7" x14ac:dyDescent="0.5">
      <c r="A26" s="63"/>
      <c r="B26" s="2" t="s">
        <v>20</v>
      </c>
      <c r="C26" s="13" t="s">
        <v>33</v>
      </c>
      <c r="D26" s="64"/>
      <c r="E26" s="70"/>
      <c r="F26" s="67"/>
      <c r="G26" s="67"/>
    </row>
    <row r="27" spans="1:7" x14ac:dyDescent="0.5">
      <c r="A27" s="63">
        <v>8</v>
      </c>
      <c r="B27" s="3" t="s">
        <v>106</v>
      </c>
      <c r="C27" s="4" t="s">
        <v>118</v>
      </c>
      <c r="D27" s="64" t="s">
        <v>9</v>
      </c>
      <c r="E27" s="70">
        <v>0.50694444444444442</v>
      </c>
      <c r="F27" s="67"/>
      <c r="G27" s="67"/>
    </row>
    <row r="28" spans="1:7" x14ac:dyDescent="0.5">
      <c r="A28" s="63"/>
      <c r="B28" s="2" t="s">
        <v>6</v>
      </c>
      <c r="C28" s="13" t="s">
        <v>18</v>
      </c>
      <c r="D28" s="64"/>
      <c r="E28" s="66"/>
      <c r="F28" s="67"/>
      <c r="G28" s="67"/>
    </row>
    <row r="29" spans="1:7" x14ac:dyDescent="0.5">
      <c r="A29" s="15">
        <v>9</v>
      </c>
      <c r="B29" s="2" t="s">
        <v>6</v>
      </c>
      <c r="C29" s="13" t="s">
        <v>18</v>
      </c>
      <c r="D29" s="13" t="s">
        <v>9</v>
      </c>
      <c r="E29" s="14">
        <v>0.51041666666666663</v>
      </c>
      <c r="F29" s="12"/>
      <c r="G29" s="12"/>
    </row>
    <row r="30" spans="1:7" x14ac:dyDescent="0.5">
      <c r="A30" s="63">
        <v>10</v>
      </c>
      <c r="B30" s="3" t="s">
        <v>106</v>
      </c>
      <c r="C30" s="4" t="s">
        <v>120</v>
      </c>
      <c r="D30" s="64" t="s">
        <v>121</v>
      </c>
      <c r="E30" s="70">
        <v>0.51388888888888895</v>
      </c>
      <c r="F30" s="67"/>
      <c r="G30" s="67"/>
    </row>
    <row r="31" spans="1:7" x14ac:dyDescent="0.5">
      <c r="A31" s="63"/>
      <c r="B31" s="2" t="s">
        <v>20</v>
      </c>
      <c r="C31" s="13" t="s">
        <v>122</v>
      </c>
      <c r="D31" s="64"/>
      <c r="E31" s="66"/>
      <c r="F31" s="67"/>
      <c r="G31" s="67"/>
    </row>
    <row r="32" spans="1:7" x14ac:dyDescent="0.5">
      <c r="A32" t="s">
        <v>93</v>
      </c>
    </row>
    <row r="33" spans="1:1" ht="12.75" customHeight="1" x14ac:dyDescent="0.5">
      <c r="A33" s="6"/>
    </row>
  </sheetData>
  <mergeCells count="34">
    <mergeCell ref="A13:A14"/>
    <mergeCell ref="B13:B14"/>
    <mergeCell ref="C13:C14"/>
    <mergeCell ref="D13:D14"/>
    <mergeCell ref="A17:A18"/>
    <mergeCell ref="D17:D18"/>
    <mergeCell ref="E17:E18"/>
    <mergeCell ref="F17:F18"/>
    <mergeCell ref="G17:G18"/>
    <mergeCell ref="A20:A22"/>
    <mergeCell ref="D20:D22"/>
    <mergeCell ref="E20:E22"/>
    <mergeCell ref="F20:F22"/>
    <mergeCell ref="G20:G22"/>
    <mergeCell ref="A25:A26"/>
    <mergeCell ref="D25:D26"/>
    <mergeCell ref="E25:E26"/>
    <mergeCell ref="F25:F26"/>
    <mergeCell ref="G25:G26"/>
    <mergeCell ref="A23:A24"/>
    <mergeCell ref="D23:D24"/>
    <mergeCell ref="E23:E24"/>
    <mergeCell ref="F23:F24"/>
    <mergeCell ref="G23:G24"/>
    <mergeCell ref="A30:A31"/>
    <mergeCell ref="D30:D31"/>
    <mergeCell ref="E30:E31"/>
    <mergeCell ref="F30:F31"/>
    <mergeCell ref="G30:G31"/>
    <mergeCell ref="A27:A28"/>
    <mergeCell ref="D27:D28"/>
    <mergeCell ref="E27:E28"/>
    <mergeCell ref="F27:F28"/>
    <mergeCell ref="G27:G28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2"/>
  <sheetViews>
    <sheetView zoomScaleNormal="100"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141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41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42</v>
      </c>
    </row>
    <row r="15" spans="1:7" x14ac:dyDescent="0.5">
      <c r="A15" s="2">
        <v>1</v>
      </c>
      <c r="B15" s="2" t="s">
        <v>3</v>
      </c>
      <c r="C15" s="13" t="s">
        <v>30</v>
      </c>
      <c r="D15" s="13" t="s">
        <v>31</v>
      </c>
      <c r="E15" s="14">
        <v>0.37152777777777773</v>
      </c>
      <c r="F15" s="1"/>
    </row>
    <row r="16" spans="1:7" x14ac:dyDescent="0.5">
      <c r="A16" s="63">
        <v>2</v>
      </c>
      <c r="B16" s="2" t="s">
        <v>97</v>
      </c>
      <c r="C16" s="13" t="s">
        <v>43</v>
      </c>
      <c r="D16" s="64" t="s">
        <v>7</v>
      </c>
      <c r="E16" s="65">
        <v>0.375</v>
      </c>
      <c r="F16" s="67"/>
      <c r="G16" s="67"/>
    </row>
    <row r="17" spans="1:7" x14ac:dyDescent="0.5">
      <c r="A17" s="63"/>
      <c r="B17" s="2" t="s">
        <v>39</v>
      </c>
      <c r="C17" s="8" t="s">
        <v>26</v>
      </c>
      <c r="D17" s="64"/>
      <c r="E17" s="66"/>
      <c r="F17" s="67"/>
      <c r="G17" s="67"/>
    </row>
    <row r="18" spans="1:7" x14ac:dyDescent="0.5">
      <c r="A18" s="63"/>
      <c r="B18" s="2" t="s">
        <v>6</v>
      </c>
      <c r="C18" s="13" t="s">
        <v>44</v>
      </c>
      <c r="D18" s="64"/>
      <c r="E18" s="66"/>
      <c r="F18" s="67"/>
      <c r="G18" s="67"/>
    </row>
    <row r="19" spans="1:7" x14ac:dyDescent="0.5">
      <c r="A19" s="68">
        <v>3</v>
      </c>
      <c r="B19" s="3" t="s">
        <v>98</v>
      </c>
      <c r="C19" s="4" t="s">
        <v>32</v>
      </c>
      <c r="D19" s="64" t="s">
        <v>8</v>
      </c>
      <c r="E19" s="70">
        <v>0.39583333333333331</v>
      </c>
      <c r="F19" s="67"/>
      <c r="G19" s="67"/>
    </row>
    <row r="20" spans="1:7" x14ac:dyDescent="0.5">
      <c r="A20" s="69"/>
      <c r="B20" s="2" t="s">
        <v>6</v>
      </c>
      <c r="C20" s="13" t="s">
        <v>45</v>
      </c>
      <c r="D20" s="64"/>
      <c r="E20" s="66"/>
      <c r="F20" s="67"/>
      <c r="G20" s="67"/>
    </row>
    <row r="21" spans="1:7" x14ac:dyDescent="0.5">
      <c r="A21" s="15">
        <v>4</v>
      </c>
      <c r="B21" s="2" t="s">
        <v>6</v>
      </c>
      <c r="C21" s="13" t="s">
        <v>46</v>
      </c>
      <c r="D21" s="13" t="s">
        <v>9</v>
      </c>
      <c r="E21" s="14">
        <v>0.45833333333333331</v>
      </c>
      <c r="F21" s="12"/>
      <c r="G21" s="12"/>
    </row>
    <row r="22" spans="1:7" x14ac:dyDescent="0.5">
      <c r="A22" t="s">
        <v>93</v>
      </c>
    </row>
  </sheetData>
  <mergeCells count="14">
    <mergeCell ref="E16:E18"/>
    <mergeCell ref="F16:F18"/>
    <mergeCell ref="G16:G18"/>
    <mergeCell ref="A19:A20"/>
    <mergeCell ref="D19:D20"/>
    <mergeCell ref="E19:E20"/>
    <mergeCell ref="F19:F20"/>
    <mergeCell ref="G19:G20"/>
    <mergeCell ref="A13:A14"/>
    <mergeCell ref="B13:B14"/>
    <mergeCell ref="C13:C14"/>
    <mergeCell ref="D13:D14"/>
    <mergeCell ref="A16:A18"/>
    <mergeCell ref="D16:D1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 xml:space="preserve">&amp;CNTT東日本 関東病院
薬剤レジメン紹介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A6AB-AC75-412B-B86C-C573631A455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167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63">
        <v>3</v>
      </c>
      <c r="B17" s="3" t="s">
        <v>110</v>
      </c>
      <c r="C17" s="4" t="s">
        <v>140</v>
      </c>
      <c r="D17" s="64" t="s">
        <v>7</v>
      </c>
      <c r="E17" s="70">
        <v>0.37847222222222227</v>
      </c>
      <c r="F17" s="67"/>
      <c r="G17" s="67"/>
    </row>
    <row r="18" spans="1:7" x14ac:dyDescent="0.5">
      <c r="A18" s="63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63">
        <v>5</v>
      </c>
      <c r="B20" s="2" t="s">
        <v>97</v>
      </c>
      <c r="C20" s="13" t="s">
        <v>17</v>
      </c>
      <c r="D20" s="64" t="s">
        <v>7</v>
      </c>
      <c r="E20" s="65">
        <v>0.40277777777777773</v>
      </c>
      <c r="F20" s="67"/>
      <c r="G20" s="67"/>
    </row>
    <row r="21" spans="1:7" x14ac:dyDescent="0.5">
      <c r="A21" s="63"/>
      <c r="B21" s="2" t="s">
        <v>39</v>
      </c>
      <c r="C21" s="8" t="s">
        <v>5</v>
      </c>
      <c r="D21" s="64"/>
      <c r="E21" s="66"/>
      <c r="F21" s="67"/>
      <c r="G21" s="67"/>
    </row>
    <row r="22" spans="1:7" x14ac:dyDescent="0.5">
      <c r="A22" s="63"/>
      <c r="B22" s="2" t="s">
        <v>6</v>
      </c>
      <c r="C22" s="13" t="s">
        <v>18</v>
      </c>
      <c r="D22" s="64"/>
      <c r="E22" s="66"/>
      <c r="F22" s="67"/>
      <c r="G22" s="67"/>
    </row>
    <row r="23" spans="1:7" x14ac:dyDescent="0.5">
      <c r="A23" s="63">
        <v>6</v>
      </c>
      <c r="B23" s="3" t="s">
        <v>109</v>
      </c>
      <c r="C23" s="4" t="s">
        <v>19</v>
      </c>
      <c r="D23" s="64" t="s">
        <v>11</v>
      </c>
      <c r="E23" s="70">
        <v>0.4236111111111111</v>
      </c>
      <c r="F23" s="67"/>
      <c r="G23" s="67"/>
    </row>
    <row r="24" spans="1:7" x14ac:dyDescent="0.5">
      <c r="A24" s="63"/>
      <c r="B24" s="2" t="s">
        <v>20</v>
      </c>
      <c r="C24" s="13" t="s">
        <v>21</v>
      </c>
      <c r="D24" s="64"/>
      <c r="E24" s="66"/>
      <c r="F24" s="67"/>
      <c r="G24" s="67"/>
    </row>
    <row r="25" spans="1:7" x14ac:dyDescent="0.5">
      <c r="A25" s="15">
        <v>7</v>
      </c>
      <c r="B25" s="2" t="s">
        <v>6</v>
      </c>
      <c r="C25" s="13" t="s">
        <v>18</v>
      </c>
      <c r="D25" s="13" t="s">
        <v>9</v>
      </c>
      <c r="E25" s="14">
        <v>0.50694444444444442</v>
      </c>
      <c r="F25" s="12"/>
      <c r="G25" s="12"/>
    </row>
    <row r="26" spans="1:7" x14ac:dyDescent="0.5">
      <c r="A26" t="s">
        <v>94</v>
      </c>
    </row>
    <row r="27" spans="1:7" ht="12.75" customHeight="1" x14ac:dyDescent="0.5">
      <c r="A27" s="6" t="s">
        <v>28</v>
      </c>
    </row>
    <row r="28" spans="1:7" ht="12.75" customHeight="1" x14ac:dyDescent="0.5">
      <c r="A28" s="6" t="s">
        <v>12</v>
      </c>
    </row>
  </sheetData>
  <mergeCells count="19">
    <mergeCell ref="A13:A14"/>
    <mergeCell ref="B13:B14"/>
    <mergeCell ref="C13:C14"/>
    <mergeCell ref="D13:D14"/>
    <mergeCell ref="A17:A18"/>
    <mergeCell ref="D17:D18"/>
    <mergeCell ref="E17:E18"/>
    <mergeCell ref="F17:F18"/>
    <mergeCell ref="G17:G18"/>
    <mergeCell ref="A20:A22"/>
    <mergeCell ref="D20:D22"/>
    <mergeCell ref="E20:E22"/>
    <mergeCell ref="F20:F22"/>
    <mergeCell ref="G20:G22"/>
    <mergeCell ref="A23:A24"/>
    <mergeCell ref="D23:D24"/>
    <mergeCell ref="E23:E24"/>
    <mergeCell ref="F23:F24"/>
    <mergeCell ref="G23:G24"/>
  </mergeCells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1D86-250D-46C8-B480-F42643700DB9}">
  <dimension ref="A2:G29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170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63">
        <v>3</v>
      </c>
      <c r="B17" s="3" t="s">
        <v>110</v>
      </c>
      <c r="C17" s="4" t="s">
        <v>140</v>
      </c>
      <c r="D17" s="64" t="s">
        <v>7</v>
      </c>
      <c r="E17" s="70">
        <v>0.37847222222222227</v>
      </c>
      <c r="F17" s="67"/>
      <c r="G17" s="67"/>
    </row>
    <row r="18" spans="1:7" x14ac:dyDescent="0.5">
      <c r="A18" s="63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63">
        <v>5</v>
      </c>
      <c r="B20" s="2" t="s">
        <v>97</v>
      </c>
      <c r="C20" s="13" t="s">
        <v>17</v>
      </c>
      <c r="D20" s="64" t="s">
        <v>7</v>
      </c>
      <c r="E20" s="65">
        <v>0.40277777777777773</v>
      </c>
      <c r="F20" s="67"/>
      <c r="G20" s="67"/>
    </row>
    <row r="21" spans="1:7" x14ac:dyDescent="0.5">
      <c r="A21" s="63"/>
      <c r="B21" s="2" t="s">
        <v>39</v>
      </c>
      <c r="C21" s="8" t="s">
        <v>5</v>
      </c>
      <c r="D21" s="64"/>
      <c r="E21" s="66"/>
      <c r="F21" s="67"/>
      <c r="G21" s="67"/>
    </row>
    <row r="22" spans="1:7" x14ac:dyDescent="0.5">
      <c r="A22" s="63"/>
      <c r="B22" s="2" t="s">
        <v>6</v>
      </c>
      <c r="C22" s="13" t="s">
        <v>18</v>
      </c>
      <c r="D22" s="64"/>
      <c r="E22" s="66"/>
      <c r="F22" s="67"/>
      <c r="G22" s="67"/>
    </row>
    <row r="23" spans="1:7" x14ac:dyDescent="0.5">
      <c r="A23" s="63">
        <v>6</v>
      </c>
      <c r="B23" s="3" t="s">
        <v>109</v>
      </c>
      <c r="C23" s="4" t="s">
        <v>19</v>
      </c>
      <c r="D23" s="64" t="s">
        <v>11</v>
      </c>
      <c r="E23" s="70">
        <v>0.4236111111111111</v>
      </c>
      <c r="F23" s="67"/>
      <c r="G23" s="67"/>
    </row>
    <row r="24" spans="1:7" x14ac:dyDescent="0.5">
      <c r="A24" s="63"/>
      <c r="B24" s="2" t="s">
        <v>20</v>
      </c>
      <c r="C24" s="13" t="s">
        <v>21</v>
      </c>
      <c r="D24" s="64"/>
      <c r="E24" s="66"/>
      <c r="F24" s="67"/>
      <c r="G24" s="67"/>
    </row>
    <row r="25" spans="1:7" x14ac:dyDescent="0.5">
      <c r="A25" s="15">
        <v>7</v>
      </c>
      <c r="B25" s="2" t="s">
        <v>6</v>
      </c>
      <c r="C25" s="13" t="s">
        <v>18</v>
      </c>
      <c r="D25" s="13" t="s">
        <v>9</v>
      </c>
      <c r="E25" s="14">
        <v>0.50694444444444442</v>
      </c>
      <c r="F25" s="12"/>
      <c r="G25" s="12"/>
    </row>
    <row r="26" spans="1:7" x14ac:dyDescent="0.5">
      <c r="A26" t="s">
        <v>94</v>
      </c>
    </row>
    <row r="27" spans="1:7" ht="12.75" customHeight="1" x14ac:dyDescent="0.5">
      <c r="A27" s="6" t="s">
        <v>22</v>
      </c>
    </row>
    <row r="28" spans="1:7" ht="12.75" customHeight="1" x14ac:dyDescent="0.5">
      <c r="A28" s="6" t="s">
        <v>23</v>
      </c>
    </row>
    <row r="29" spans="1:7" ht="12.75" customHeight="1" x14ac:dyDescent="0.5">
      <c r="A29" s="6" t="s">
        <v>84</v>
      </c>
    </row>
  </sheetData>
  <mergeCells count="19">
    <mergeCell ref="A13:A14"/>
    <mergeCell ref="B13:B14"/>
    <mergeCell ref="C13:C14"/>
    <mergeCell ref="D13:D14"/>
    <mergeCell ref="A17:A18"/>
    <mergeCell ref="D17:D18"/>
    <mergeCell ref="E17:E18"/>
    <mergeCell ref="F17:F18"/>
    <mergeCell ref="G17:G18"/>
    <mergeCell ref="A20:A22"/>
    <mergeCell ref="D20:D22"/>
    <mergeCell ref="E20:E22"/>
    <mergeCell ref="F20:F22"/>
    <mergeCell ref="G20:G22"/>
    <mergeCell ref="A23:A24"/>
    <mergeCell ref="D23:D24"/>
    <mergeCell ref="E23:E24"/>
    <mergeCell ref="F23:F24"/>
    <mergeCell ref="G23:G24"/>
  </mergeCells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0D54-64C3-478D-921D-A2B127FCFC20}">
  <dimension ref="A2:G36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191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04" t="s">
        <v>13</v>
      </c>
      <c r="B13" s="106" t="s">
        <v>0</v>
      </c>
      <c r="C13" s="106" t="s">
        <v>1</v>
      </c>
      <c r="D13" s="106" t="s">
        <v>4</v>
      </c>
      <c r="E13" s="36" t="s">
        <v>2</v>
      </c>
      <c r="F13" s="37"/>
      <c r="G13" s="37"/>
    </row>
    <row r="14" spans="1:7" s="38" customFormat="1" x14ac:dyDescent="0.5">
      <c r="A14" s="105"/>
      <c r="B14" s="107"/>
      <c r="C14" s="107"/>
      <c r="D14" s="107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8">
        <v>2</v>
      </c>
      <c r="B16" s="32" t="s">
        <v>97</v>
      </c>
      <c r="C16" s="40" t="s">
        <v>17</v>
      </c>
      <c r="D16" s="109" t="s">
        <v>7</v>
      </c>
      <c r="E16" s="110">
        <v>0.375</v>
      </c>
      <c r="F16" s="112"/>
      <c r="G16" s="112"/>
    </row>
    <row r="17" spans="1:7" x14ac:dyDescent="0.5">
      <c r="A17" s="108"/>
      <c r="B17" s="32" t="s">
        <v>39</v>
      </c>
      <c r="C17" s="43" t="s">
        <v>36</v>
      </c>
      <c r="D17" s="109"/>
      <c r="E17" s="111"/>
      <c r="F17" s="112"/>
      <c r="G17" s="112"/>
    </row>
    <row r="18" spans="1:7" x14ac:dyDescent="0.5">
      <c r="A18" s="108"/>
      <c r="B18" s="44" t="s">
        <v>148</v>
      </c>
      <c r="C18" s="45" t="s">
        <v>149</v>
      </c>
      <c r="D18" s="109"/>
      <c r="E18" s="111"/>
      <c r="F18" s="112"/>
      <c r="G18" s="112"/>
    </row>
    <row r="19" spans="1:7" x14ac:dyDescent="0.5">
      <c r="A19" s="108"/>
      <c r="B19" s="32" t="s">
        <v>6</v>
      </c>
      <c r="C19" s="40" t="s">
        <v>18</v>
      </c>
      <c r="D19" s="109"/>
      <c r="E19" s="111"/>
      <c r="F19" s="112"/>
      <c r="G19" s="112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9</v>
      </c>
      <c r="E20" s="41">
        <v>0.39583333333333331</v>
      </c>
      <c r="F20" s="38"/>
      <c r="G20" s="38"/>
    </row>
    <row r="21" spans="1:7" x14ac:dyDescent="0.5">
      <c r="A21" s="113">
        <v>4</v>
      </c>
      <c r="B21" s="44" t="s">
        <v>180</v>
      </c>
      <c r="C21" s="47" t="s">
        <v>86</v>
      </c>
      <c r="D21" s="115" t="s">
        <v>181</v>
      </c>
      <c r="E21" s="117">
        <v>0.39930555555555558</v>
      </c>
      <c r="F21" s="38"/>
      <c r="G21" s="38"/>
    </row>
    <row r="22" spans="1:7" x14ac:dyDescent="0.5">
      <c r="A22" s="114"/>
      <c r="B22" s="32" t="s">
        <v>6</v>
      </c>
      <c r="C22" s="40" t="s">
        <v>182</v>
      </c>
      <c r="D22" s="116"/>
      <c r="E22" s="118"/>
      <c r="F22" s="38"/>
      <c r="G22" s="38"/>
    </row>
    <row r="23" spans="1:7" x14ac:dyDescent="0.5">
      <c r="A23" s="49">
        <v>5</v>
      </c>
      <c r="B23" s="32" t="s">
        <v>6</v>
      </c>
      <c r="C23" s="40" t="s">
        <v>18</v>
      </c>
      <c r="D23" s="40" t="s">
        <v>9</v>
      </c>
      <c r="E23" s="48">
        <v>0.54513888888888884</v>
      </c>
      <c r="F23" s="38"/>
      <c r="G23" s="38"/>
    </row>
    <row r="24" spans="1:7" x14ac:dyDescent="0.5">
      <c r="A24" s="108">
        <v>6</v>
      </c>
      <c r="B24" s="32" t="s">
        <v>37</v>
      </c>
      <c r="C24" s="40" t="s">
        <v>25</v>
      </c>
      <c r="D24" s="119" t="s">
        <v>179</v>
      </c>
      <c r="E24" s="117">
        <v>0.54861111111111116</v>
      </c>
      <c r="F24" s="38"/>
      <c r="G24" s="38"/>
    </row>
    <row r="25" spans="1:7" x14ac:dyDescent="0.5">
      <c r="A25" s="108"/>
      <c r="B25" s="51" t="s">
        <v>192</v>
      </c>
      <c r="C25" s="43" t="s">
        <v>24</v>
      </c>
      <c r="D25" s="120"/>
      <c r="E25" s="122"/>
      <c r="F25" s="38"/>
      <c r="G25" s="38"/>
    </row>
    <row r="26" spans="1:7" x14ac:dyDescent="0.5">
      <c r="A26" s="108"/>
      <c r="B26" s="32" t="s">
        <v>6</v>
      </c>
      <c r="C26" s="40" t="s">
        <v>18</v>
      </c>
      <c r="D26" s="121"/>
      <c r="E26" s="118"/>
      <c r="F26" s="38"/>
      <c r="G26" s="38"/>
    </row>
    <row r="27" spans="1:7" x14ac:dyDescent="0.5">
      <c r="A27" s="113">
        <v>7</v>
      </c>
      <c r="B27" s="44" t="s">
        <v>109</v>
      </c>
      <c r="C27" s="47" t="s">
        <v>19</v>
      </c>
      <c r="D27" s="109" t="s">
        <v>11</v>
      </c>
      <c r="E27" s="123">
        <v>0.55208333333333337</v>
      </c>
      <c r="F27" s="112"/>
      <c r="G27" s="112"/>
    </row>
    <row r="28" spans="1:7" x14ac:dyDescent="0.5">
      <c r="A28" s="114"/>
      <c r="B28" s="32" t="s">
        <v>20</v>
      </c>
      <c r="C28" s="40" t="s">
        <v>21</v>
      </c>
      <c r="D28" s="109"/>
      <c r="E28" s="111"/>
      <c r="F28" s="112"/>
      <c r="G28" s="112"/>
    </row>
    <row r="29" spans="1:7" x14ac:dyDescent="0.5">
      <c r="A29" s="42">
        <v>8</v>
      </c>
      <c r="B29" s="32" t="s">
        <v>6</v>
      </c>
      <c r="C29" s="40" t="s">
        <v>18</v>
      </c>
      <c r="D29" s="40" t="s">
        <v>9</v>
      </c>
      <c r="E29" s="41">
        <v>0.63541666666666663</v>
      </c>
      <c r="F29" s="52"/>
      <c r="G29" s="52"/>
    </row>
    <row r="30" spans="1:7" x14ac:dyDescent="0.5">
      <c r="A30" s="35" t="s">
        <v>94</v>
      </c>
    </row>
    <row r="31" spans="1:7" ht="12.75" customHeight="1" x14ac:dyDescent="0.5">
      <c r="A31" s="53" t="s">
        <v>184</v>
      </c>
    </row>
    <row r="32" spans="1:7" ht="12.75" customHeight="1" x14ac:dyDescent="0.5">
      <c r="A32" s="53" t="s">
        <v>185</v>
      </c>
    </row>
    <row r="33" spans="1:1" ht="12.75" customHeight="1" x14ac:dyDescent="0.5">
      <c r="A33" s="53" t="s">
        <v>186</v>
      </c>
    </row>
    <row r="34" spans="1:1" ht="12.75" customHeight="1" x14ac:dyDescent="0.5">
      <c r="A34" s="53" t="s">
        <v>22</v>
      </c>
    </row>
    <row r="35" spans="1:1" ht="12.75" customHeight="1" x14ac:dyDescent="0.5">
      <c r="A35" s="53" t="s">
        <v>23</v>
      </c>
    </row>
    <row r="36" spans="1:1" ht="12.75" customHeight="1" x14ac:dyDescent="0.5">
      <c r="A36" s="53" t="s">
        <v>84</v>
      </c>
    </row>
  </sheetData>
  <mergeCells count="20">
    <mergeCell ref="F27:F28"/>
    <mergeCell ref="G27:G28"/>
    <mergeCell ref="A24:A26"/>
    <mergeCell ref="D24:D26"/>
    <mergeCell ref="E24:E26"/>
    <mergeCell ref="A27:A28"/>
    <mergeCell ref="D27:D28"/>
    <mergeCell ref="E27:E28"/>
    <mergeCell ref="E16:E19"/>
    <mergeCell ref="F16:F19"/>
    <mergeCell ref="G16:G19"/>
    <mergeCell ref="A21:A22"/>
    <mergeCell ref="D21:D22"/>
    <mergeCell ref="E21:E22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79EA-CF73-4EE2-879F-B5D858121191}">
  <dimension ref="A2:G36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193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04" t="s">
        <v>13</v>
      </c>
      <c r="B13" s="106" t="s">
        <v>0</v>
      </c>
      <c r="C13" s="106" t="s">
        <v>1</v>
      </c>
      <c r="D13" s="106" t="s">
        <v>4</v>
      </c>
      <c r="E13" s="36" t="s">
        <v>2</v>
      </c>
      <c r="F13" s="37"/>
      <c r="G13" s="37"/>
    </row>
    <row r="14" spans="1:7" s="38" customFormat="1" x14ac:dyDescent="0.5">
      <c r="A14" s="105"/>
      <c r="B14" s="107"/>
      <c r="C14" s="107"/>
      <c r="D14" s="107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8">
        <v>2</v>
      </c>
      <c r="B16" s="32" t="s">
        <v>97</v>
      </c>
      <c r="C16" s="40" t="s">
        <v>17</v>
      </c>
      <c r="D16" s="109" t="s">
        <v>7</v>
      </c>
      <c r="E16" s="110">
        <v>0.375</v>
      </c>
      <c r="F16" s="112"/>
      <c r="G16" s="112"/>
    </row>
    <row r="17" spans="1:7" x14ac:dyDescent="0.5">
      <c r="A17" s="108"/>
      <c r="B17" s="32" t="s">
        <v>39</v>
      </c>
      <c r="C17" s="43" t="s">
        <v>36</v>
      </c>
      <c r="D17" s="109"/>
      <c r="E17" s="111"/>
      <c r="F17" s="112"/>
      <c r="G17" s="112"/>
    </row>
    <row r="18" spans="1:7" x14ac:dyDescent="0.5">
      <c r="A18" s="108"/>
      <c r="B18" s="44" t="s">
        <v>148</v>
      </c>
      <c r="C18" s="45" t="s">
        <v>149</v>
      </c>
      <c r="D18" s="109"/>
      <c r="E18" s="111"/>
      <c r="F18" s="112"/>
      <c r="G18" s="112"/>
    </row>
    <row r="19" spans="1:7" x14ac:dyDescent="0.5">
      <c r="A19" s="108"/>
      <c r="B19" s="32" t="s">
        <v>6</v>
      </c>
      <c r="C19" s="40" t="s">
        <v>18</v>
      </c>
      <c r="D19" s="109"/>
      <c r="E19" s="111"/>
      <c r="F19" s="112"/>
      <c r="G19" s="112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9</v>
      </c>
      <c r="E20" s="41">
        <v>0.39583333333333331</v>
      </c>
      <c r="F20" s="38"/>
      <c r="G20" s="38"/>
    </row>
    <row r="21" spans="1:7" x14ac:dyDescent="0.5">
      <c r="A21" s="113">
        <v>4</v>
      </c>
      <c r="B21" s="44" t="s">
        <v>180</v>
      </c>
      <c r="C21" s="47" t="s">
        <v>188</v>
      </c>
      <c r="D21" s="115" t="s">
        <v>181</v>
      </c>
      <c r="E21" s="117">
        <v>0.39930555555555558</v>
      </c>
      <c r="F21" s="38"/>
      <c r="G21" s="38"/>
    </row>
    <row r="22" spans="1:7" x14ac:dyDescent="0.5">
      <c r="A22" s="114"/>
      <c r="B22" s="32" t="s">
        <v>6</v>
      </c>
      <c r="C22" s="40" t="s">
        <v>182</v>
      </c>
      <c r="D22" s="116"/>
      <c r="E22" s="118"/>
      <c r="F22" s="38"/>
      <c r="G22" s="38"/>
    </row>
    <row r="23" spans="1:7" x14ac:dyDescent="0.5">
      <c r="A23" s="49">
        <v>5</v>
      </c>
      <c r="B23" s="32" t="s">
        <v>6</v>
      </c>
      <c r="C23" s="40" t="s">
        <v>18</v>
      </c>
      <c r="D23" s="40" t="s">
        <v>9</v>
      </c>
      <c r="E23" s="48">
        <v>0.54513888888888884</v>
      </c>
      <c r="F23" s="38"/>
      <c r="G23" s="38"/>
    </row>
    <row r="24" spans="1:7" x14ac:dyDescent="0.5">
      <c r="A24" s="108">
        <v>6</v>
      </c>
      <c r="B24" s="32" t="s">
        <v>37</v>
      </c>
      <c r="C24" s="40" t="s">
        <v>25</v>
      </c>
      <c r="D24" s="119" t="s">
        <v>179</v>
      </c>
      <c r="E24" s="117">
        <v>0.54861111111111116</v>
      </c>
      <c r="F24" s="38"/>
      <c r="G24" s="38"/>
    </row>
    <row r="25" spans="1:7" x14ac:dyDescent="0.5">
      <c r="A25" s="108"/>
      <c r="B25" s="51" t="s">
        <v>192</v>
      </c>
      <c r="C25" s="43" t="s">
        <v>24</v>
      </c>
      <c r="D25" s="120"/>
      <c r="E25" s="122"/>
      <c r="F25" s="38"/>
      <c r="G25" s="38"/>
    </row>
    <row r="26" spans="1:7" x14ac:dyDescent="0.5">
      <c r="A26" s="108"/>
      <c r="B26" s="32" t="s">
        <v>6</v>
      </c>
      <c r="C26" s="40" t="s">
        <v>18</v>
      </c>
      <c r="D26" s="121"/>
      <c r="E26" s="118"/>
      <c r="F26" s="38"/>
      <c r="G26" s="38"/>
    </row>
    <row r="27" spans="1:7" x14ac:dyDescent="0.5">
      <c r="A27" s="113">
        <v>7</v>
      </c>
      <c r="B27" s="44" t="s">
        <v>109</v>
      </c>
      <c r="C27" s="47" t="s">
        <v>19</v>
      </c>
      <c r="D27" s="109" t="s">
        <v>11</v>
      </c>
      <c r="E27" s="123">
        <v>0.55208333333333337</v>
      </c>
      <c r="F27" s="112"/>
      <c r="G27" s="112"/>
    </row>
    <row r="28" spans="1:7" x14ac:dyDescent="0.5">
      <c r="A28" s="114"/>
      <c r="B28" s="32" t="s">
        <v>20</v>
      </c>
      <c r="C28" s="40" t="s">
        <v>21</v>
      </c>
      <c r="D28" s="109"/>
      <c r="E28" s="111"/>
      <c r="F28" s="112"/>
      <c r="G28" s="112"/>
    </row>
    <row r="29" spans="1:7" x14ac:dyDescent="0.5">
      <c r="A29" s="42">
        <v>8</v>
      </c>
      <c r="B29" s="32" t="s">
        <v>6</v>
      </c>
      <c r="C29" s="40" t="s">
        <v>18</v>
      </c>
      <c r="D29" s="40" t="s">
        <v>9</v>
      </c>
      <c r="E29" s="41">
        <v>0.63541666666666663</v>
      </c>
      <c r="F29" s="52"/>
      <c r="G29" s="52"/>
    </row>
    <row r="30" spans="1:7" x14ac:dyDescent="0.5">
      <c r="A30" s="35" t="s">
        <v>94</v>
      </c>
    </row>
    <row r="31" spans="1:7" ht="12.75" customHeight="1" x14ac:dyDescent="0.5">
      <c r="A31" s="53" t="s">
        <v>184</v>
      </c>
    </row>
    <row r="32" spans="1:7" ht="12.75" customHeight="1" x14ac:dyDescent="0.5">
      <c r="A32" s="53" t="s">
        <v>189</v>
      </c>
    </row>
    <row r="33" spans="1:1" ht="12.75" customHeight="1" x14ac:dyDescent="0.5">
      <c r="A33" s="53" t="s">
        <v>190</v>
      </c>
    </row>
    <row r="34" spans="1:1" ht="12.75" customHeight="1" x14ac:dyDescent="0.5">
      <c r="A34" s="53" t="s">
        <v>22</v>
      </c>
    </row>
    <row r="35" spans="1:1" ht="12.75" customHeight="1" x14ac:dyDescent="0.5">
      <c r="A35" s="53" t="s">
        <v>23</v>
      </c>
    </row>
    <row r="36" spans="1:1" ht="12.75" customHeight="1" x14ac:dyDescent="0.5">
      <c r="A36" s="53" t="s">
        <v>84</v>
      </c>
    </row>
  </sheetData>
  <mergeCells count="20">
    <mergeCell ref="F27:F28"/>
    <mergeCell ref="G27:G28"/>
    <mergeCell ref="A24:A26"/>
    <mergeCell ref="D24:D26"/>
    <mergeCell ref="E24:E26"/>
    <mergeCell ref="A27:A28"/>
    <mergeCell ref="D27:D28"/>
    <mergeCell ref="E27:E28"/>
    <mergeCell ref="E16:E19"/>
    <mergeCell ref="F16:F19"/>
    <mergeCell ref="G16:G19"/>
    <mergeCell ref="A21:A22"/>
    <mergeCell ref="D21:D22"/>
    <mergeCell ref="E21:E22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7ECF-B2ED-49DD-A9AD-5E7C21BAF121}">
  <dimension ref="A2:G40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194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04" t="s">
        <v>13</v>
      </c>
      <c r="B13" s="106" t="s">
        <v>0</v>
      </c>
      <c r="C13" s="106" t="s">
        <v>1</v>
      </c>
      <c r="D13" s="106" t="s">
        <v>4</v>
      </c>
      <c r="E13" s="36" t="s">
        <v>2</v>
      </c>
      <c r="F13" s="37"/>
      <c r="G13" s="37"/>
    </row>
    <row r="14" spans="1:7" s="38" customFormat="1" x14ac:dyDescent="0.5">
      <c r="A14" s="105"/>
      <c r="B14" s="107"/>
      <c r="C14" s="107"/>
      <c r="D14" s="107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8">
        <v>2</v>
      </c>
      <c r="B16" s="32" t="s">
        <v>97</v>
      </c>
      <c r="C16" s="40" t="s">
        <v>17</v>
      </c>
      <c r="D16" s="109" t="s">
        <v>7</v>
      </c>
      <c r="E16" s="110">
        <v>0.375</v>
      </c>
      <c r="F16" s="112"/>
      <c r="G16" s="112"/>
    </row>
    <row r="17" spans="1:7" x14ac:dyDescent="0.5">
      <c r="A17" s="108"/>
      <c r="B17" s="32" t="s">
        <v>39</v>
      </c>
      <c r="C17" s="43" t="s">
        <v>36</v>
      </c>
      <c r="D17" s="109"/>
      <c r="E17" s="111"/>
      <c r="F17" s="112"/>
      <c r="G17" s="112"/>
    </row>
    <row r="18" spans="1:7" x14ac:dyDescent="0.5">
      <c r="A18" s="108"/>
      <c r="B18" s="44" t="s">
        <v>148</v>
      </c>
      <c r="C18" s="45" t="s">
        <v>149</v>
      </c>
      <c r="D18" s="109"/>
      <c r="E18" s="111"/>
      <c r="F18" s="112"/>
      <c r="G18" s="112"/>
    </row>
    <row r="19" spans="1:7" x14ac:dyDescent="0.5">
      <c r="A19" s="108"/>
      <c r="B19" s="32" t="s">
        <v>6</v>
      </c>
      <c r="C19" s="40" t="s">
        <v>18</v>
      </c>
      <c r="D19" s="109"/>
      <c r="E19" s="111"/>
      <c r="F19" s="112"/>
      <c r="G19" s="112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179</v>
      </c>
      <c r="E20" s="41">
        <v>0.39583333333333331</v>
      </c>
      <c r="F20" s="38"/>
      <c r="G20" s="38"/>
    </row>
    <row r="21" spans="1:7" x14ac:dyDescent="0.5">
      <c r="A21" s="113">
        <v>4</v>
      </c>
      <c r="B21" s="44" t="s">
        <v>180</v>
      </c>
      <c r="C21" s="47" t="s">
        <v>86</v>
      </c>
      <c r="D21" s="115" t="s">
        <v>181</v>
      </c>
      <c r="E21" s="117">
        <v>0.39930555555555558</v>
      </c>
      <c r="F21" s="38"/>
      <c r="G21" s="38"/>
    </row>
    <row r="22" spans="1:7" x14ac:dyDescent="0.5">
      <c r="A22" s="114"/>
      <c r="B22" s="32" t="s">
        <v>6</v>
      </c>
      <c r="C22" s="40" t="s">
        <v>182</v>
      </c>
      <c r="D22" s="116"/>
      <c r="E22" s="118"/>
      <c r="F22" s="38"/>
      <c r="G22" s="38"/>
    </row>
    <row r="23" spans="1:7" x14ac:dyDescent="0.5">
      <c r="A23" s="46">
        <v>5</v>
      </c>
      <c r="B23" s="32" t="s">
        <v>6</v>
      </c>
      <c r="C23" s="40" t="s">
        <v>18</v>
      </c>
      <c r="D23" s="40" t="s">
        <v>179</v>
      </c>
      <c r="E23" s="41">
        <v>0.54513888888888884</v>
      </c>
      <c r="F23" s="38"/>
      <c r="G23" s="38"/>
    </row>
    <row r="24" spans="1:7" x14ac:dyDescent="0.5">
      <c r="A24" s="113">
        <v>6</v>
      </c>
      <c r="B24" s="32" t="s">
        <v>38</v>
      </c>
      <c r="C24" s="43" t="s">
        <v>24</v>
      </c>
      <c r="D24" s="119" t="s">
        <v>179</v>
      </c>
      <c r="E24" s="117">
        <v>0.54861111111111116</v>
      </c>
      <c r="F24" s="38"/>
      <c r="G24" s="38"/>
    </row>
    <row r="25" spans="1:7" x14ac:dyDescent="0.5">
      <c r="A25" s="124"/>
      <c r="B25" s="32" t="s">
        <v>37</v>
      </c>
      <c r="C25" s="43" t="s">
        <v>25</v>
      </c>
      <c r="D25" s="120"/>
      <c r="E25" s="122"/>
      <c r="F25" s="38"/>
      <c r="G25" s="38"/>
    </row>
    <row r="26" spans="1:7" x14ac:dyDescent="0.5">
      <c r="A26" s="114"/>
      <c r="B26" s="32" t="s">
        <v>6</v>
      </c>
      <c r="C26" s="40" t="s">
        <v>18</v>
      </c>
      <c r="D26" s="121"/>
      <c r="E26" s="118"/>
      <c r="F26" s="38"/>
      <c r="G26" s="38"/>
    </row>
    <row r="27" spans="1:7" s="50" customFormat="1" x14ac:dyDescent="0.5">
      <c r="A27" s="113">
        <v>7</v>
      </c>
      <c r="B27" s="44" t="s">
        <v>109</v>
      </c>
      <c r="C27" s="47" t="s">
        <v>117</v>
      </c>
      <c r="D27" s="109" t="s">
        <v>11</v>
      </c>
      <c r="E27" s="123">
        <v>0.55208333333333337</v>
      </c>
      <c r="F27" s="112"/>
      <c r="G27" s="112"/>
    </row>
    <row r="28" spans="1:7" x14ac:dyDescent="0.5">
      <c r="A28" s="114"/>
      <c r="B28" s="32" t="s">
        <v>20</v>
      </c>
      <c r="C28" s="40" t="s">
        <v>33</v>
      </c>
      <c r="D28" s="109"/>
      <c r="E28" s="111"/>
      <c r="F28" s="112"/>
      <c r="G28" s="112"/>
    </row>
    <row r="29" spans="1:7" x14ac:dyDescent="0.5">
      <c r="A29" s="113">
        <v>8</v>
      </c>
      <c r="B29" s="51" t="s">
        <v>115</v>
      </c>
      <c r="C29" s="43" t="s">
        <v>116</v>
      </c>
      <c r="D29" s="109" t="s">
        <v>11</v>
      </c>
      <c r="E29" s="123" t="s">
        <v>183</v>
      </c>
      <c r="F29" s="112"/>
      <c r="G29" s="112"/>
    </row>
    <row r="30" spans="1:7" x14ac:dyDescent="0.5">
      <c r="A30" s="114"/>
      <c r="B30" s="32" t="s">
        <v>20</v>
      </c>
      <c r="C30" s="40" t="s">
        <v>33</v>
      </c>
      <c r="D30" s="109"/>
      <c r="E30" s="111"/>
      <c r="F30" s="112"/>
      <c r="G30" s="112"/>
    </row>
    <row r="31" spans="1:7" x14ac:dyDescent="0.5">
      <c r="A31" s="113">
        <v>9</v>
      </c>
      <c r="B31" s="44" t="s">
        <v>106</v>
      </c>
      <c r="C31" s="47" t="s">
        <v>118</v>
      </c>
      <c r="D31" s="109" t="s">
        <v>9</v>
      </c>
      <c r="E31" s="123">
        <v>0.63541666666666663</v>
      </c>
      <c r="F31" s="112"/>
      <c r="G31" s="112"/>
    </row>
    <row r="32" spans="1:7" x14ac:dyDescent="0.5">
      <c r="A32" s="114"/>
      <c r="B32" s="32" t="s">
        <v>6</v>
      </c>
      <c r="C32" s="40" t="s">
        <v>18</v>
      </c>
      <c r="D32" s="109"/>
      <c r="E32" s="111"/>
      <c r="F32" s="112"/>
      <c r="G32" s="112"/>
    </row>
    <row r="33" spans="1:7" x14ac:dyDescent="0.5">
      <c r="A33" s="42">
        <v>10</v>
      </c>
      <c r="B33" s="32" t="s">
        <v>6</v>
      </c>
      <c r="C33" s="40" t="s">
        <v>18</v>
      </c>
      <c r="D33" s="40" t="s">
        <v>9</v>
      </c>
      <c r="E33" s="41">
        <v>0.63888888888888884</v>
      </c>
      <c r="F33" s="52"/>
      <c r="G33" s="52"/>
    </row>
    <row r="34" spans="1:7" x14ac:dyDescent="0.5">
      <c r="A34" s="113">
        <v>11</v>
      </c>
      <c r="B34" s="44" t="s">
        <v>106</v>
      </c>
      <c r="C34" s="47" t="s">
        <v>120</v>
      </c>
      <c r="D34" s="109" t="s">
        <v>121</v>
      </c>
      <c r="E34" s="123">
        <v>0.64236111111111116</v>
      </c>
      <c r="F34" s="112"/>
      <c r="G34" s="112"/>
    </row>
    <row r="35" spans="1:7" x14ac:dyDescent="0.5">
      <c r="A35" s="114"/>
      <c r="B35" s="32" t="s">
        <v>20</v>
      </c>
      <c r="C35" s="40" t="s">
        <v>122</v>
      </c>
      <c r="D35" s="109"/>
      <c r="E35" s="111"/>
      <c r="F35" s="112"/>
      <c r="G35" s="112"/>
    </row>
    <row r="36" spans="1:7" x14ac:dyDescent="0.5">
      <c r="A36" s="35" t="s">
        <v>93</v>
      </c>
    </row>
    <row r="37" spans="1:7" x14ac:dyDescent="0.5">
      <c r="A37" s="53" t="s">
        <v>184</v>
      </c>
    </row>
    <row r="38" spans="1:7" ht="12.75" customHeight="1" x14ac:dyDescent="0.5">
      <c r="A38" s="53" t="s">
        <v>185</v>
      </c>
    </row>
    <row r="39" spans="1:7" ht="12.75" customHeight="1" x14ac:dyDescent="0.5">
      <c r="A39" s="53" t="s">
        <v>186</v>
      </c>
    </row>
    <row r="40" spans="1:7" x14ac:dyDescent="0.5">
      <c r="A40" s="53" t="s">
        <v>187</v>
      </c>
    </row>
  </sheetData>
  <mergeCells count="35">
    <mergeCell ref="A31:A32"/>
    <mergeCell ref="D31:D32"/>
    <mergeCell ref="E31:E32"/>
    <mergeCell ref="F31:F32"/>
    <mergeCell ref="G31:G32"/>
    <mergeCell ref="A34:A35"/>
    <mergeCell ref="D34:D35"/>
    <mergeCell ref="E34:E35"/>
    <mergeCell ref="F34:F35"/>
    <mergeCell ref="G34:G35"/>
    <mergeCell ref="F27:F28"/>
    <mergeCell ref="G27:G28"/>
    <mergeCell ref="A29:A30"/>
    <mergeCell ref="D29:D30"/>
    <mergeCell ref="E29:E30"/>
    <mergeCell ref="F29:F30"/>
    <mergeCell ref="G29:G30"/>
    <mergeCell ref="A24:A26"/>
    <mergeCell ref="D24:D26"/>
    <mergeCell ref="E24:E26"/>
    <mergeCell ref="A27:A28"/>
    <mergeCell ref="D27:D28"/>
    <mergeCell ref="E27:E28"/>
    <mergeCell ref="E16:E19"/>
    <mergeCell ref="F16:F19"/>
    <mergeCell ref="G16:G19"/>
    <mergeCell ref="A21:A22"/>
    <mergeCell ref="D21:D22"/>
    <mergeCell ref="E21:E22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B837-F016-432D-A7BA-643FE0A40F42}">
  <dimension ref="A2:G40"/>
  <sheetViews>
    <sheetView workbookViewId="0">
      <selection activeCell="A2" sqref="A2"/>
    </sheetView>
  </sheetViews>
  <sheetFormatPr defaultColWidth="9.81640625" defaultRowHeight="16.5" x14ac:dyDescent="0.5"/>
  <cols>
    <col min="1" max="1" width="6.453125" style="35" customWidth="1"/>
    <col min="2" max="2" width="27.453125" style="35" customWidth="1"/>
    <col min="3" max="3" width="12" style="35" customWidth="1"/>
    <col min="4" max="4" width="14" style="35" customWidth="1"/>
    <col min="5" max="5" width="10.81640625" style="35" customWidth="1"/>
    <col min="6" max="16384" width="9.81640625" style="35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34" t="s">
        <v>40</v>
      </c>
    </row>
    <row r="10" spans="1:7" x14ac:dyDescent="0.5">
      <c r="A10" s="35" t="s">
        <v>195</v>
      </c>
    </row>
    <row r="11" spans="1:7" x14ac:dyDescent="0.5">
      <c r="A11" s="35" t="s">
        <v>178</v>
      </c>
    </row>
    <row r="12" spans="1:7" ht="3" customHeight="1" x14ac:dyDescent="0.5"/>
    <row r="13" spans="1:7" s="38" customFormat="1" x14ac:dyDescent="0.5">
      <c r="A13" s="104" t="s">
        <v>13</v>
      </c>
      <c r="B13" s="106" t="s">
        <v>0</v>
      </c>
      <c r="C13" s="106" t="s">
        <v>1</v>
      </c>
      <c r="D13" s="106" t="s">
        <v>4</v>
      </c>
      <c r="E13" s="36" t="s">
        <v>2</v>
      </c>
      <c r="F13" s="37"/>
      <c r="G13" s="37"/>
    </row>
    <row r="14" spans="1:7" s="38" customFormat="1" x14ac:dyDescent="0.5">
      <c r="A14" s="105"/>
      <c r="B14" s="107"/>
      <c r="C14" s="107"/>
      <c r="D14" s="107"/>
      <c r="E14" s="39" t="s">
        <v>14</v>
      </c>
    </row>
    <row r="15" spans="1:7" x14ac:dyDescent="0.5">
      <c r="A15" s="32">
        <v>1</v>
      </c>
      <c r="B15" s="32" t="s">
        <v>3</v>
      </c>
      <c r="C15" s="40" t="s">
        <v>15</v>
      </c>
      <c r="D15" s="40" t="s">
        <v>16</v>
      </c>
      <c r="E15" s="41">
        <v>0.37152777777777773</v>
      </c>
      <c r="F15" s="38"/>
    </row>
    <row r="16" spans="1:7" x14ac:dyDescent="0.5">
      <c r="A16" s="108">
        <v>2</v>
      </c>
      <c r="B16" s="32" t="s">
        <v>97</v>
      </c>
      <c r="C16" s="40" t="s">
        <v>17</v>
      </c>
      <c r="D16" s="109" t="s">
        <v>7</v>
      </c>
      <c r="E16" s="110">
        <v>0.375</v>
      </c>
      <c r="F16" s="112"/>
      <c r="G16" s="112"/>
    </row>
    <row r="17" spans="1:7" x14ac:dyDescent="0.5">
      <c r="A17" s="108"/>
      <c r="B17" s="32" t="s">
        <v>39</v>
      </c>
      <c r="C17" s="43" t="s">
        <v>36</v>
      </c>
      <c r="D17" s="109"/>
      <c r="E17" s="111"/>
      <c r="F17" s="112"/>
      <c r="G17" s="112"/>
    </row>
    <row r="18" spans="1:7" x14ac:dyDescent="0.5">
      <c r="A18" s="108"/>
      <c r="B18" s="44" t="s">
        <v>148</v>
      </c>
      <c r="C18" s="45" t="s">
        <v>149</v>
      </c>
      <c r="D18" s="109"/>
      <c r="E18" s="111"/>
      <c r="F18" s="112"/>
      <c r="G18" s="112"/>
    </row>
    <row r="19" spans="1:7" x14ac:dyDescent="0.5">
      <c r="A19" s="108"/>
      <c r="B19" s="32" t="s">
        <v>6</v>
      </c>
      <c r="C19" s="40" t="s">
        <v>18</v>
      </c>
      <c r="D19" s="109"/>
      <c r="E19" s="111"/>
      <c r="F19" s="112"/>
      <c r="G19" s="112"/>
    </row>
    <row r="20" spans="1:7" x14ac:dyDescent="0.5">
      <c r="A20" s="46">
        <v>3</v>
      </c>
      <c r="B20" s="32" t="s">
        <v>6</v>
      </c>
      <c r="C20" s="40" t="s">
        <v>18</v>
      </c>
      <c r="D20" s="40" t="s">
        <v>179</v>
      </c>
      <c r="E20" s="41">
        <v>0.39583333333333331</v>
      </c>
      <c r="F20" s="38"/>
      <c r="G20" s="38"/>
    </row>
    <row r="21" spans="1:7" x14ac:dyDescent="0.5">
      <c r="A21" s="113">
        <v>4</v>
      </c>
      <c r="B21" s="44" t="s">
        <v>180</v>
      </c>
      <c r="C21" s="47" t="s">
        <v>188</v>
      </c>
      <c r="D21" s="115" t="s">
        <v>181</v>
      </c>
      <c r="E21" s="117">
        <v>0.39930555555555558</v>
      </c>
      <c r="F21" s="38"/>
      <c r="G21" s="38"/>
    </row>
    <row r="22" spans="1:7" x14ac:dyDescent="0.5">
      <c r="A22" s="114"/>
      <c r="B22" s="32" t="s">
        <v>6</v>
      </c>
      <c r="C22" s="40" t="s">
        <v>182</v>
      </c>
      <c r="D22" s="116"/>
      <c r="E22" s="118"/>
      <c r="F22" s="38"/>
      <c r="G22" s="38"/>
    </row>
    <row r="23" spans="1:7" x14ac:dyDescent="0.5">
      <c r="A23" s="46">
        <v>5</v>
      </c>
      <c r="B23" s="32" t="s">
        <v>6</v>
      </c>
      <c r="C23" s="40" t="s">
        <v>18</v>
      </c>
      <c r="D23" s="40" t="s">
        <v>179</v>
      </c>
      <c r="E23" s="41">
        <v>0.54513888888888884</v>
      </c>
      <c r="F23" s="38"/>
      <c r="G23" s="38"/>
    </row>
    <row r="24" spans="1:7" x14ac:dyDescent="0.5">
      <c r="A24" s="113">
        <v>6</v>
      </c>
      <c r="B24" s="32" t="s">
        <v>38</v>
      </c>
      <c r="C24" s="43" t="s">
        <v>24</v>
      </c>
      <c r="D24" s="119" t="s">
        <v>179</v>
      </c>
      <c r="E24" s="117">
        <v>0.54861111111111116</v>
      </c>
      <c r="F24" s="38"/>
      <c r="G24" s="38"/>
    </row>
    <row r="25" spans="1:7" x14ac:dyDescent="0.5">
      <c r="A25" s="124"/>
      <c r="B25" s="32" t="s">
        <v>37</v>
      </c>
      <c r="C25" s="43" t="s">
        <v>25</v>
      </c>
      <c r="D25" s="120"/>
      <c r="E25" s="122"/>
      <c r="F25" s="38"/>
      <c r="G25" s="38"/>
    </row>
    <row r="26" spans="1:7" x14ac:dyDescent="0.5">
      <c r="A26" s="114"/>
      <c r="B26" s="32" t="s">
        <v>6</v>
      </c>
      <c r="C26" s="40" t="s">
        <v>18</v>
      </c>
      <c r="D26" s="121"/>
      <c r="E26" s="118"/>
      <c r="F26" s="38"/>
      <c r="G26" s="38"/>
    </row>
    <row r="27" spans="1:7" s="50" customFormat="1" x14ac:dyDescent="0.5">
      <c r="A27" s="113">
        <v>7</v>
      </c>
      <c r="B27" s="44" t="s">
        <v>109</v>
      </c>
      <c r="C27" s="47" t="s">
        <v>117</v>
      </c>
      <c r="D27" s="109" t="s">
        <v>11</v>
      </c>
      <c r="E27" s="123">
        <v>0.55208333333333337</v>
      </c>
      <c r="F27" s="112"/>
      <c r="G27" s="112"/>
    </row>
    <row r="28" spans="1:7" x14ac:dyDescent="0.5">
      <c r="A28" s="114"/>
      <c r="B28" s="32" t="s">
        <v>20</v>
      </c>
      <c r="C28" s="40" t="s">
        <v>33</v>
      </c>
      <c r="D28" s="109"/>
      <c r="E28" s="111"/>
      <c r="F28" s="112"/>
      <c r="G28" s="112"/>
    </row>
    <row r="29" spans="1:7" x14ac:dyDescent="0.5">
      <c r="A29" s="113">
        <v>8</v>
      </c>
      <c r="B29" s="51" t="s">
        <v>115</v>
      </c>
      <c r="C29" s="43" t="s">
        <v>116</v>
      </c>
      <c r="D29" s="109" t="s">
        <v>11</v>
      </c>
      <c r="E29" s="123" t="s">
        <v>183</v>
      </c>
      <c r="F29" s="112"/>
      <c r="G29" s="112"/>
    </row>
    <row r="30" spans="1:7" x14ac:dyDescent="0.5">
      <c r="A30" s="114"/>
      <c r="B30" s="32" t="s">
        <v>20</v>
      </c>
      <c r="C30" s="40" t="s">
        <v>33</v>
      </c>
      <c r="D30" s="109"/>
      <c r="E30" s="111"/>
      <c r="F30" s="112"/>
      <c r="G30" s="112"/>
    </row>
    <row r="31" spans="1:7" x14ac:dyDescent="0.5">
      <c r="A31" s="113">
        <v>9</v>
      </c>
      <c r="B31" s="44" t="s">
        <v>106</v>
      </c>
      <c r="C31" s="47" t="s">
        <v>118</v>
      </c>
      <c r="D31" s="109" t="s">
        <v>9</v>
      </c>
      <c r="E31" s="123">
        <v>0.63541666666666663</v>
      </c>
      <c r="F31" s="112"/>
      <c r="G31" s="112"/>
    </row>
    <row r="32" spans="1:7" x14ac:dyDescent="0.5">
      <c r="A32" s="114"/>
      <c r="B32" s="32" t="s">
        <v>6</v>
      </c>
      <c r="C32" s="40" t="s">
        <v>18</v>
      </c>
      <c r="D32" s="109"/>
      <c r="E32" s="111"/>
      <c r="F32" s="112"/>
      <c r="G32" s="112"/>
    </row>
    <row r="33" spans="1:7" x14ac:dyDescent="0.5">
      <c r="A33" s="42">
        <v>10</v>
      </c>
      <c r="B33" s="32" t="s">
        <v>6</v>
      </c>
      <c r="C33" s="40" t="s">
        <v>18</v>
      </c>
      <c r="D33" s="40" t="s">
        <v>9</v>
      </c>
      <c r="E33" s="41">
        <v>0.63888888888888884</v>
      </c>
      <c r="F33" s="52"/>
      <c r="G33" s="52"/>
    </row>
    <row r="34" spans="1:7" x14ac:dyDescent="0.5">
      <c r="A34" s="113">
        <v>11</v>
      </c>
      <c r="B34" s="44" t="s">
        <v>106</v>
      </c>
      <c r="C34" s="47" t="s">
        <v>120</v>
      </c>
      <c r="D34" s="109" t="s">
        <v>121</v>
      </c>
      <c r="E34" s="123">
        <v>0.64236111111111116</v>
      </c>
      <c r="F34" s="112"/>
      <c r="G34" s="112"/>
    </row>
    <row r="35" spans="1:7" x14ac:dyDescent="0.5">
      <c r="A35" s="114"/>
      <c r="B35" s="32" t="s">
        <v>20</v>
      </c>
      <c r="C35" s="40" t="s">
        <v>122</v>
      </c>
      <c r="D35" s="109"/>
      <c r="E35" s="111"/>
      <c r="F35" s="112"/>
      <c r="G35" s="112"/>
    </row>
    <row r="36" spans="1:7" x14ac:dyDescent="0.5">
      <c r="A36" s="35" t="s">
        <v>93</v>
      </c>
    </row>
    <row r="37" spans="1:7" ht="12.75" customHeight="1" x14ac:dyDescent="0.5">
      <c r="A37" s="53" t="s">
        <v>184</v>
      </c>
    </row>
    <row r="38" spans="1:7" ht="12.75" customHeight="1" x14ac:dyDescent="0.5">
      <c r="A38" s="53" t="s">
        <v>189</v>
      </c>
    </row>
    <row r="39" spans="1:7" ht="12.75" customHeight="1" x14ac:dyDescent="0.5">
      <c r="A39" s="53" t="s">
        <v>190</v>
      </c>
    </row>
    <row r="40" spans="1:7" x14ac:dyDescent="0.5">
      <c r="A40" s="53" t="s">
        <v>187</v>
      </c>
    </row>
  </sheetData>
  <mergeCells count="35">
    <mergeCell ref="A31:A32"/>
    <mergeCell ref="D31:D32"/>
    <mergeCell ref="E31:E32"/>
    <mergeCell ref="F31:F32"/>
    <mergeCell ref="G31:G32"/>
    <mergeCell ref="A34:A35"/>
    <mergeCell ref="D34:D35"/>
    <mergeCell ref="E34:E35"/>
    <mergeCell ref="F34:F35"/>
    <mergeCell ref="G34:G35"/>
    <mergeCell ref="F27:F28"/>
    <mergeCell ref="G27:G28"/>
    <mergeCell ref="A29:A30"/>
    <mergeCell ref="D29:D30"/>
    <mergeCell ref="E29:E30"/>
    <mergeCell ref="F29:F30"/>
    <mergeCell ref="G29:G30"/>
    <mergeCell ref="A24:A26"/>
    <mergeCell ref="D24:D26"/>
    <mergeCell ref="E24:E26"/>
    <mergeCell ref="A27:A28"/>
    <mergeCell ref="D27:D28"/>
    <mergeCell ref="E27:E28"/>
    <mergeCell ref="E16:E19"/>
    <mergeCell ref="F16:F19"/>
    <mergeCell ref="G16:G19"/>
    <mergeCell ref="A21:A22"/>
    <mergeCell ref="D21:D22"/>
    <mergeCell ref="E21:E22"/>
    <mergeCell ref="A13:A14"/>
    <mergeCell ref="B13:B14"/>
    <mergeCell ref="C13:C14"/>
    <mergeCell ref="D13:D14"/>
    <mergeCell ref="A16:A19"/>
    <mergeCell ref="D16:D19"/>
  </mergeCells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AAEF-C037-45CF-9569-D076EFC0E16F}">
  <dimension ref="A2:G29"/>
  <sheetViews>
    <sheetView topLeftCell="A10" workbookViewId="0"/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206</v>
      </c>
    </row>
    <row r="11" spans="1:7" x14ac:dyDescent="0.5">
      <c r="A11" t="s">
        <v>203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63">
        <v>3</v>
      </c>
      <c r="B17" s="3" t="s">
        <v>204</v>
      </c>
      <c r="C17" s="4" t="s">
        <v>205</v>
      </c>
      <c r="D17" s="64" t="s">
        <v>7</v>
      </c>
      <c r="E17" s="70">
        <v>0.37847222222222227</v>
      </c>
      <c r="F17" s="67"/>
      <c r="G17" s="67"/>
    </row>
    <row r="18" spans="1:7" x14ac:dyDescent="0.5">
      <c r="A18" s="63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63">
        <v>5</v>
      </c>
      <c r="B20" s="2" t="s">
        <v>97</v>
      </c>
      <c r="C20" s="13" t="s">
        <v>17</v>
      </c>
      <c r="D20" s="64" t="s">
        <v>7</v>
      </c>
      <c r="E20" s="65">
        <v>0.40277777777777773</v>
      </c>
      <c r="F20" s="67"/>
      <c r="G20" s="67"/>
    </row>
    <row r="21" spans="1:7" x14ac:dyDescent="0.5">
      <c r="A21" s="63"/>
      <c r="B21" s="2" t="s">
        <v>39</v>
      </c>
      <c r="C21" s="8" t="s">
        <v>5</v>
      </c>
      <c r="D21" s="64"/>
      <c r="E21" s="66"/>
      <c r="F21" s="67"/>
      <c r="G21" s="67"/>
    </row>
    <row r="22" spans="1:7" x14ac:dyDescent="0.5">
      <c r="A22" s="63"/>
      <c r="B22" s="2" t="s">
        <v>6</v>
      </c>
      <c r="C22" s="13" t="s">
        <v>18</v>
      </c>
      <c r="D22" s="64"/>
      <c r="E22" s="66"/>
      <c r="F22" s="67"/>
      <c r="G22" s="67"/>
    </row>
    <row r="23" spans="1:7" x14ac:dyDescent="0.5">
      <c r="A23" s="63">
        <v>6</v>
      </c>
      <c r="B23" s="3" t="s">
        <v>109</v>
      </c>
      <c r="C23" s="4" t="s">
        <v>19</v>
      </c>
      <c r="D23" s="64" t="s">
        <v>11</v>
      </c>
      <c r="E23" s="70">
        <v>0.4236111111111111</v>
      </c>
      <c r="F23" s="67"/>
      <c r="G23" s="67"/>
    </row>
    <row r="24" spans="1:7" x14ac:dyDescent="0.5">
      <c r="A24" s="63"/>
      <c r="B24" s="2" t="s">
        <v>20</v>
      </c>
      <c r="C24" s="13" t="s">
        <v>21</v>
      </c>
      <c r="D24" s="64"/>
      <c r="E24" s="66"/>
      <c r="F24" s="67"/>
      <c r="G24" s="67"/>
    </row>
    <row r="25" spans="1:7" x14ac:dyDescent="0.5">
      <c r="A25" s="15">
        <v>7</v>
      </c>
      <c r="B25" s="2" t="s">
        <v>6</v>
      </c>
      <c r="C25" s="13" t="s">
        <v>18</v>
      </c>
      <c r="D25" s="13" t="s">
        <v>9</v>
      </c>
      <c r="E25" s="14">
        <v>0.50694444444444442</v>
      </c>
      <c r="F25" s="12"/>
      <c r="G25" s="12"/>
    </row>
    <row r="26" spans="1:7" x14ac:dyDescent="0.5">
      <c r="A26" t="s">
        <v>94</v>
      </c>
    </row>
    <row r="27" spans="1:7" ht="16.5" customHeight="1" x14ac:dyDescent="0.5">
      <c r="A27" s="6" t="s">
        <v>22</v>
      </c>
    </row>
    <row r="28" spans="1:7" ht="16.5" customHeight="1" x14ac:dyDescent="0.5">
      <c r="A28" s="6" t="s">
        <v>23</v>
      </c>
    </row>
    <row r="29" spans="1:7" ht="16.5" customHeight="1" x14ac:dyDescent="0.5">
      <c r="A29" s="6" t="s">
        <v>84</v>
      </c>
    </row>
  </sheetData>
  <mergeCells count="19">
    <mergeCell ref="A23:A24"/>
    <mergeCell ref="D23:D24"/>
    <mergeCell ref="E23:E24"/>
    <mergeCell ref="F23:F24"/>
    <mergeCell ref="G23:G24"/>
    <mergeCell ref="E17:E18"/>
    <mergeCell ref="F17:F18"/>
    <mergeCell ref="G17:G18"/>
    <mergeCell ref="A20:A22"/>
    <mergeCell ref="D20:D22"/>
    <mergeCell ref="E20:E22"/>
    <mergeCell ref="F20:F22"/>
    <mergeCell ref="G20:G22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3995-DD58-4C21-827F-F1DBC262230B}">
  <dimension ref="A2:G33"/>
  <sheetViews>
    <sheetView tabSelected="1" topLeftCell="A13" workbookViewId="0">
      <selection activeCell="E28" sqref="E28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209</v>
      </c>
    </row>
    <row r="11" spans="1:7" x14ac:dyDescent="0.5">
      <c r="A11" t="s">
        <v>207</v>
      </c>
    </row>
    <row r="12" spans="1:7" ht="3" customHeight="1" x14ac:dyDescent="0.5"/>
    <row r="13" spans="1:7" s="1" customFormat="1" x14ac:dyDescent="0.5">
      <c r="A13" s="102" t="s">
        <v>13</v>
      </c>
      <c r="B13" s="103" t="s">
        <v>0</v>
      </c>
      <c r="C13" s="103" t="s">
        <v>1</v>
      </c>
      <c r="D13" s="103" t="s">
        <v>4</v>
      </c>
      <c r="E13" s="9" t="s">
        <v>2</v>
      </c>
      <c r="F13" s="10"/>
      <c r="G13" s="10"/>
    </row>
    <row r="14" spans="1:7" s="1" customFormat="1" x14ac:dyDescent="0.5">
      <c r="A14" s="102"/>
      <c r="B14" s="103"/>
      <c r="C14" s="103"/>
      <c r="D14" s="103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2"/>
      <c r="G16" s="12"/>
    </row>
    <row r="17" spans="1:7" x14ac:dyDescent="0.5">
      <c r="A17" s="63">
        <v>3</v>
      </c>
      <c r="B17" s="3" t="s">
        <v>204</v>
      </c>
      <c r="C17" s="4" t="s">
        <v>205</v>
      </c>
      <c r="D17" s="64" t="s">
        <v>7</v>
      </c>
      <c r="E17" s="70">
        <v>0.37847222222222227</v>
      </c>
      <c r="F17" s="67"/>
      <c r="G17" s="67"/>
    </row>
    <row r="18" spans="1:7" x14ac:dyDescent="0.5">
      <c r="A18" s="63"/>
      <c r="B18" s="2" t="s">
        <v>6</v>
      </c>
      <c r="C18" s="13" t="s">
        <v>67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2"/>
      <c r="G19" s="12"/>
    </row>
    <row r="20" spans="1:7" x14ac:dyDescent="0.5">
      <c r="A20" s="68">
        <v>3</v>
      </c>
      <c r="B20" s="3" t="s">
        <v>99</v>
      </c>
      <c r="C20" s="4" t="s">
        <v>83</v>
      </c>
      <c r="D20" s="72" t="s">
        <v>8</v>
      </c>
      <c r="E20" s="81">
        <v>0.40277777777777779</v>
      </c>
      <c r="F20" s="12"/>
      <c r="G20" s="12"/>
    </row>
    <row r="21" spans="1:7" x14ac:dyDescent="0.5">
      <c r="A21" s="69"/>
      <c r="B21" s="2" t="s">
        <v>6</v>
      </c>
      <c r="C21" s="13" t="s">
        <v>33</v>
      </c>
      <c r="D21" s="74"/>
      <c r="E21" s="82"/>
      <c r="F21" s="12"/>
      <c r="G21" s="12"/>
    </row>
    <row r="22" spans="1:7" x14ac:dyDescent="0.5">
      <c r="A22" s="63">
        <v>5</v>
      </c>
      <c r="B22" s="2" t="s">
        <v>97</v>
      </c>
      <c r="C22" s="13" t="s">
        <v>17</v>
      </c>
      <c r="D22" s="64" t="s">
        <v>7</v>
      </c>
      <c r="E22" s="65">
        <v>0.46527777777777779</v>
      </c>
      <c r="F22" s="67"/>
      <c r="G22" s="67"/>
    </row>
    <row r="23" spans="1:7" x14ac:dyDescent="0.5">
      <c r="A23" s="63"/>
      <c r="B23" s="2" t="s">
        <v>39</v>
      </c>
      <c r="C23" s="8" t="s">
        <v>5</v>
      </c>
      <c r="D23" s="64"/>
      <c r="E23" s="66"/>
      <c r="F23" s="67"/>
      <c r="G23" s="67"/>
    </row>
    <row r="24" spans="1:7" x14ac:dyDescent="0.5">
      <c r="A24" s="63"/>
      <c r="B24" s="2" t="s">
        <v>6</v>
      </c>
      <c r="C24" s="13" t="s">
        <v>18</v>
      </c>
      <c r="D24" s="64"/>
      <c r="E24" s="66"/>
      <c r="F24" s="67"/>
      <c r="G24" s="67"/>
    </row>
    <row r="25" spans="1:7" x14ac:dyDescent="0.5">
      <c r="A25" s="63">
        <v>6</v>
      </c>
      <c r="B25" s="3" t="s">
        <v>109</v>
      </c>
      <c r="C25" s="4" t="s">
        <v>19</v>
      </c>
      <c r="D25" s="64" t="s">
        <v>11</v>
      </c>
      <c r="E25" s="70">
        <v>0.4861111111111111</v>
      </c>
      <c r="F25" s="67"/>
      <c r="G25" s="67"/>
    </row>
    <row r="26" spans="1:7" x14ac:dyDescent="0.5">
      <c r="A26" s="63"/>
      <c r="B26" s="2" t="s">
        <v>20</v>
      </c>
      <c r="C26" s="13" t="s">
        <v>21</v>
      </c>
      <c r="D26" s="64"/>
      <c r="E26" s="66"/>
      <c r="F26" s="67"/>
      <c r="G26" s="67"/>
    </row>
    <row r="27" spans="1:7" x14ac:dyDescent="0.5">
      <c r="A27" s="15">
        <v>7</v>
      </c>
      <c r="B27" s="2" t="s">
        <v>6</v>
      </c>
      <c r="C27" s="13" t="s">
        <v>18</v>
      </c>
      <c r="D27" s="13" t="s">
        <v>9</v>
      </c>
      <c r="E27" s="14">
        <v>0.56944444444444442</v>
      </c>
      <c r="F27" s="12"/>
      <c r="G27" s="12"/>
    </row>
    <row r="28" spans="1:7" x14ac:dyDescent="0.5">
      <c r="A28" t="s">
        <v>94</v>
      </c>
    </row>
    <row r="29" spans="1:7" ht="16.5" customHeight="1" x14ac:dyDescent="0.5">
      <c r="A29" t="s">
        <v>22</v>
      </c>
      <c r="B29" s="23"/>
      <c r="C29" s="23"/>
      <c r="D29" s="23"/>
    </row>
    <row r="30" spans="1:7" ht="16.5" customHeight="1" x14ac:dyDescent="0.5">
      <c r="A30" t="s">
        <v>23</v>
      </c>
      <c r="B30" s="23"/>
      <c r="C30" s="23"/>
      <c r="D30" s="23"/>
    </row>
    <row r="31" spans="1:7" ht="16.5" customHeight="1" x14ac:dyDescent="0.5">
      <c r="A31" t="s">
        <v>84</v>
      </c>
      <c r="B31" s="23"/>
      <c r="C31" s="23"/>
      <c r="D31" s="23"/>
    </row>
    <row r="32" spans="1:7" x14ac:dyDescent="0.5">
      <c r="A32" t="s">
        <v>208</v>
      </c>
      <c r="F32" s="1"/>
      <c r="G32" s="1"/>
    </row>
    <row r="33" spans="1:4" x14ac:dyDescent="0.5">
      <c r="A33" s="23"/>
      <c r="B33" s="23"/>
      <c r="C33" s="23"/>
      <c r="D33" s="23"/>
    </row>
  </sheetData>
  <mergeCells count="22">
    <mergeCell ref="A22:A24"/>
    <mergeCell ref="D22:D24"/>
    <mergeCell ref="E22:E24"/>
    <mergeCell ref="F22:F24"/>
    <mergeCell ref="G22:G24"/>
    <mergeCell ref="A25:A26"/>
    <mergeCell ref="D25:D26"/>
    <mergeCell ref="E25:E26"/>
    <mergeCell ref="F25:F26"/>
    <mergeCell ref="G25:G26"/>
    <mergeCell ref="E17:E18"/>
    <mergeCell ref="F17:F18"/>
    <mergeCell ref="G17:G18"/>
    <mergeCell ref="A20:A21"/>
    <mergeCell ref="D20:D21"/>
    <mergeCell ref="E20:E21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FAFF-4243-4554-BB09-2EA43A8208A2}">
  <dimension ref="A2:G32"/>
  <sheetViews>
    <sheetView workbookViewId="0"/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210</v>
      </c>
    </row>
    <row r="11" spans="1:7" x14ac:dyDescent="0.5">
      <c r="A11" t="s">
        <v>207</v>
      </c>
    </row>
    <row r="12" spans="1:7" ht="3" customHeight="1" x14ac:dyDescent="0.5"/>
    <row r="13" spans="1:7" s="1" customFormat="1" x14ac:dyDescent="0.5">
      <c r="A13" s="59" t="s">
        <v>13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14</v>
      </c>
    </row>
    <row r="15" spans="1:7" x14ac:dyDescent="0.5">
      <c r="A15" s="2">
        <v>1</v>
      </c>
      <c r="B15" s="2" t="s">
        <v>3</v>
      </c>
      <c r="C15" s="13" t="s">
        <v>15</v>
      </c>
      <c r="D15" s="13" t="s">
        <v>16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18</v>
      </c>
      <c r="D16" s="13" t="s">
        <v>9</v>
      </c>
      <c r="E16" s="14">
        <v>0.375</v>
      </c>
      <c r="F16" s="1"/>
    </row>
    <row r="17" spans="1:7" x14ac:dyDescent="0.5">
      <c r="A17" s="63">
        <v>3</v>
      </c>
      <c r="B17" s="3" t="s">
        <v>204</v>
      </c>
      <c r="C17" s="4" t="s">
        <v>205</v>
      </c>
      <c r="D17" s="64" t="s">
        <v>7</v>
      </c>
      <c r="E17" s="70">
        <v>0.37847222222222227</v>
      </c>
      <c r="F17" s="1"/>
    </row>
    <row r="18" spans="1:7" x14ac:dyDescent="0.5">
      <c r="A18" s="63"/>
      <c r="B18" s="2" t="s">
        <v>6</v>
      </c>
      <c r="C18" s="13" t="s">
        <v>67</v>
      </c>
      <c r="D18" s="64"/>
      <c r="E18" s="66"/>
      <c r="F18" s="1"/>
    </row>
    <row r="19" spans="1:7" x14ac:dyDescent="0.5">
      <c r="A19" s="15">
        <v>4</v>
      </c>
      <c r="B19" s="2" t="s">
        <v>6</v>
      </c>
      <c r="C19" s="13" t="s">
        <v>18</v>
      </c>
      <c r="D19" s="13" t="s">
        <v>9</v>
      </c>
      <c r="E19" s="14">
        <v>0.39930555555555558</v>
      </c>
      <c r="F19" s="1"/>
    </row>
    <row r="20" spans="1:7" x14ac:dyDescent="0.5">
      <c r="A20" s="68">
        <v>5</v>
      </c>
      <c r="B20" s="3" t="s">
        <v>99</v>
      </c>
      <c r="C20" s="4" t="s">
        <v>83</v>
      </c>
      <c r="D20" s="72" t="s">
        <v>8</v>
      </c>
      <c r="E20" s="81">
        <v>0.40277777777777779</v>
      </c>
      <c r="F20" s="1"/>
    </row>
    <row r="21" spans="1:7" x14ac:dyDescent="0.5">
      <c r="A21" s="69"/>
      <c r="B21" s="2" t="s">
        <v>6</v>
      </c>
      <c r="C21" s="13" t="s">
        <v>33</v>
      </c>
      <c r="D21" s="74"/>
      <c r="E21" s="82"/>
      <c r="F21" s="1"/>
    </row>
    <row r="22" spans="1:7" x14ac:dyDescent="0.5">
      <c r="A22" s="63">
        <v>6</v>
      </c>
      <c r="B22" s="2" t="s">
        <v>97</v>
      </c>
      <c r="C22" s="13" t="s">
        <v>17</v>
      </c>
      <c r="D22" s="64" t="s">
        <v>7</v>
      </c>
      <c r="E22" s="65">
        <v>0.46527777777777779</v>
      </c>
      <c r="F22" s="67"/>
      <c r="G22" s="67"/>
    </row>
    <row r="23" spans="1:7" x14ac:dyDescent="0.5">
      <c r="A23" s="63"/>
      <c r="B23" s="2" t="s">
        <v>39</v>
      </c>
      <c r="C23" s="8" t="s">
        <v>5</v>
      </c>
      <c r="D23" s="64"/>
      <c r="E23" s="66"/>
      <c r="F23" s="67"/>
      <c r="G23" s="67"/>
    </row>
    <row r="24" spans="1:7" x14ac:dyDescent="0.5">
      <c r="A24" s="63"/>
      <c r="B24" s="2" t="s">
        <v>6</v>
      </c>
      <c r="C24" s="13" t="s">
        <v>18</v>
      </c>
      <c r="D24" s="64"/>
      <c r="E24" s="66"/>
      <c r="F24" s="67"/>
      <c r="G24" s="67"/>
    </row>
    <row r="25" spans="1:7" x14ac:dyDescent="0.5">
      <c r="A25" s="68">
        <v>7</v>
      </c>
      <c r="B25" s="3" t="s">
        <v>109</v>
      </c>
      <c r="C25" s="4" t="s">
        <v>19</v>
      </c>
      <c r="D25" s="64" t="s">
        <v>11</v>
      </c>
      <c r="E25" s="70">
        <v>0.4861111111111111</v>
      </c>
      <c r="F25" s="67"/>
      <c r="G25" s="67"/>
    </row>
    <row r="26" spans="1:7" x14ac:dyDescent="0.5">
      <c r="A26" s="69"/>
      <c r="B26" s="2" t="s">
        <v>20</v>
      </c>
      <c r="C26" s="13" t="s">
        <v>21</v>
      </c>
      <c r="D26" s="64"/>
      <c r="E26" s="66"/>
      <c r="F26" s="67"/>
      <c r="G26" s="67"/>
    </row>
    <row r="27" spans="1:7" x14ac:dyDescent="0.5">
      <c r="A27" s="15">
        <v>8</v>
      </c>
      <c r="B27" s="2" t="s">
        <v>6</v>
      </c>
      <c r="C27" s="13" t="s">
        <v>18</v>
      </c>
      <c r="D27" s="13" t="s">
        <v>9</v>
      </c>
      <c r="E27" s="14">
        <v>0.56944444444444442</v>
      </c>
      <c r="F27" s="12"/>
      <c r="G27" s="12"/>
    </row>
    <row r="28" spans="1:7" x14ac:dyDescent="0.5">
      <c r="A28" t="s">
        <v>94</v>
      </c>
    </row>
    <row r="29" spans="1:7" ht="16.5" customHeight="1" x14ac:dyDescent="0.5">
      <c r="A29" s="6" t="s">
        <v>28</v>
      </c>
    </row>
    <row r="30" spans="1:7" ht="16.5" customHeight="1" x14ac:dyDescent="0.5">
      <c r="A30" s="6" t="s">
        <v>12</v>
      </c>
    </row>
    <row r="31" spans="1:7" x14ac:dyDescent="0.5">
      <c r="A31" t="s">
        <v>208</v>
      </c>
      <c r="F31" s="1"/>
      <c r="G31" s="1"/>
    </row>
    <row r="32" spans="1:7" ht="16.5" customHeight="1" x14ac:dyDescent="0.5">
      <c r="A32" s="6"/>
    </row>
  </sheetData>
  <mergeCells count="20">
    <mergeCell ref="F22:F24"/>
    <mergeCell ref="G22:G24"/>
    <mergeCell ref="A25:A26"/>
    <mergeCell ref="D25:D26"/>
    <mergeCell ref="E25:E26"/>
    <mergeCell ref="F25:F26"/>
    <mergeCell ref="G25:G26"/>
    <mergeCell ref="E17:E18"/>
    <mergeCell ref="A20:A21"/>
    <mergeCell ref="D20:D21"/>
    <mergeCell ref="E20:E21"/>
    <mergeCell ref="A22:A24"/>
    <mergeCell ref="D22:D24"/>
    <mergeCell ref="E22:E24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172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41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47</v>
      </c>
    </row>
    <row r="15" spans="1:7" x14ac:dyDescent="0.5">
      <c r="A15" s="2">
        <v>1</v>
      </c>
      <c r="B15" s="2" t="s">
        <v>3</v>
      </c>
      <c r="C15" s="13" t="s">
        <v>48</v>
      </c>
      <c r="D15" s="13" t="s">
        <v>49</v>
      </c>
      <c r="E15" s="14">
        <v>0.37152777777777773</v>
      </c>
      <c r="F15" s="1"/>
    </row>
    <row r="16" spans="1:7" x14ac:dyDescent="0.5">
      <c r="A16" s="15">
        <v>2</v>
      </c>
      <c r="B16" s="2" t="s">
        <v>6</v>
      </c>
      <c r="C16" s="13" t="s">
        <v>46</v>
      </c>
      <c r="D16" s="13" t="s">
        <v>9</v>
      </c>
      <c r="E16" s="14">
        <v>0.375</v>
      </c>
      <c r="F16" s="12"/>
      <c r="G16" s="12"/>
    </row>
    <row r="17" spans="1:7" x14ac:dyDescent="0.5">
      <c r="A17" s="68">
        <v>3</v>
      </c>
      <c r="B17" s="3" t="s">
        <v>99</v>
      </c>
      <c r="C17" s="5" t="s">
        <v>50</v>
      </c>
      <c r="D17" s="64" t="s">
        <v>7</v>
      </c>
      <c r="E17" s="70">
        <v>0.37847222222222227</v>
      </c>
      <c r="F17" s="67"/>
      <c r="G17" s="67"/>
    </row>
    <row r="18" spans="1:7" x14ac:dyDescent="0.5">
      <c r="A18" s="69"/>
      <c r="B18" s="2" t="s">
        <v>6</v>
      </c>
      <c r="C18" s="13" t="s">
        <v>51</v>
      </c>
      <c r="D18" s="64"/>
      <c r="E18" s="66"/>
      <c r="F18" s="67"/>
      <c r="G18" s="67"/>
    </row>
    <row r="19" spans="1:7" x14ac:dyDescent="0.5">
      <c r="A19" s="15">
        <v>4</v>
      </c>
      <c r="B19" s="2" t="s">
        <v>6</v>
      </c>
      <c r="C19" s="13" t="s">
        <v>46</v>
      </c>
      <c r="D19" s="13" t="s">
        <v>9</v>
      </c>
      <c r="E19" s="14">
        <v>0.39930555555555558</v>
      </c>
      <c r="F19" s="12"/>
      <c r="G19" s="12"/>
    </row>
    <row r="20" spans="1:7" x14ac:dyDescent="0.5">
      <c r="A20" t="s">
        <v>94</v>
      </c>
    </row>
    <row r="21" spans="1:7" ht="12.75" customHeight="1" x14ac:dyDescent="0.5">
      <c r="A21" s="6" t="s">
        <v>52</v>
      </c>
    </row>
    <row r="22" spans="1:7" ht="12.75" customHeight="1" x14ac:dyDescent="0.5">
      <c r="A22" s="6" t="s">
        <v>53</v>
      </c>
    </row>
  </sheetData>
  <mergeCells count="9">
    <mergeCell ref="E17:E18"/>
    <mergeCell ref="F17:F18"/>
    <mergeCell ref="G17:G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3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173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60</v>
      </c>
      <c r="B13" s="61" t="s">
        <v>0</v>
      </c>
      <c r="C13" s="61" t="s">
        <v>1</v>
      </c>
      <c r="D13" s="61" t="s">
        <v>4</v>
      </c>
      <c r="E13" s="78" t="s">
        <v>2</v>
      </c>
      <c r="F13" s="79"/>
      <c r="G13" s="80"/>
    </row>
    <row r="14" spans="1:7" s="1" customFormat="1" x14ac:dyDescent="0.5">
      <c r="A14" s="60"/>
      <c r="B14" s="62"/>
      <c r="C14" s="62"/>
      <c r="D14" s="62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ht="16.5" customHeight="1" x14ac:dyDescent="0.5">
      <c r="A16" s="68">
        <v>2</v>
      </c>
      <c r="B16" s="2" t="s">
        <v>39</v>
      </c>
      <c r="C16" s="8" t="s">
        <v>56</v>
      </c>
      <c r="D16" s="72" t="s">
        <v>7</v>
      </c>
      <c r="E16" s="75">
        <v>0.375</v>
      </c>
      <c r="F16" s="75">
        <v>0.375</v>
      </c>
      <c r="G16" s="75">
        <v>0.375</v>
      </c>
    </row>
    <row r="17" spans="1:7" x14ac:dyDescent="0.5">
      <c r="A17" s="71"/>
      <c r="B17" s="2" t="s">
        <v>38</v>
      </c>
      <c r="C17" s="8" t="s">
        <v>24</v>
      </c>
      <c r="D17" s="73"/>
      <c r="E17" s="76"/>
      <c r="F17" s="76"/>
      <c r="G17" s="76"/>
    </row>
    <row r="18" spans="1:7" x14ac:dyDescent="0.5">
      <c r="A18" s="71"/>
      <c r="B18" s="2" t="s">
        <v>37</v>
      </c>
      <c r="C18" s="8" t="s">
        <v>25</v>
      </c>
      <c r="D18" s="73"/>
      <c r="E18" s="76"/>
      <c r="F18" s="76"/>
      <c r="G18" s="76"/>
    </row>
    <row r="19" spans="1:7" x14ac:dyDescent="0.5">
      <c r="A19" s="69"/>
      <c r="B19" s="2" t="s">
        <v>6</v>
      </c>
      <c r="C19" s="13" t="s">
        <v>18</v>
      </c>
      <c r="D19" s="74"/>
      <c r="E19" s="77"/>
      <c r="F19" s="77"/>
      <c r="G19" s="77"/>
    </row>
    <row r="20" spans="1:7" x14ac:dyDescent="0.5">
      <c r="A20" s="68">
        <v>3</v>
      </c>
      <c r="B20" s="3" t="s">
        <v>100</v>
      </c>
      <c r="C20" s="4" t="s">
        <v>68</v>
      </c>
      <c r="D20" s="72" t="s">
        <v>10</v>
      </c>
      <c r="E20" s="81">
        <v>0.39583333333333331</v>
      </c>
      <c r="F20" s="81">
        <v>0.39583333333333331</v>
      </c>
      <c r="G20" s="81">
        <v>0.39583333333333331</v>
      </c>
    </row>
    <row r="21" spans="1:7" x14ac:dyDescent="0.5">
      <c r="A21" s="69"/>
      <c r="B21" s="2" t="s">
        <v>6</v>
      </c>
      <c r="C21" s="13" t="s">
        <v>33</v>
      </c>
      <c r="D21" s="74"/>
      <c r="E21" s="82"/>
      <c r="F21" s="82"/>
      <c r="G21" s="82"/>
    </row>
    <row r="22" spans="1:7" x14ac:dyDescent="0.5">
      <c r="A22" s="15">
        <v>4</v>
      </c>
      <c r="B22" s="2" t="s">
        <v>6</v>
      </c>
      <c r="C22" s="13" t="s">
        <v>46</v>
      </c>
      <c r="D22" s="13" t="s">
        <v>9</v>
      </c>
      <c r="E22" s="14">
        <v>0.4375</v>
      </c>
      <c r="F22" s="14">
        <v>0.4375</v>
      </c>
      <c r="G22" s="14">
        <v>0.4375</v>
      </c>
    </row>
    <row r="23" spans="1:7" x14ac:dyDescent="0.5">
      <c r="A23" t="s">
        <v>96</v>
      </c>
    </row>
  </sheetData>
  <mergeCells count="15">
    <mergeCell ref="A20:A21"/>
    <mergeCell ref="D20:D21"/>
    <mergeCell ref="E20:E21"/>
    <mergeCell ref="F20:F21"/>
    <mergeCell ref="G20:G21"/>
    <mergeCell ref="A13:A14"/>
    <mergeCell ref="B13:B14"/>
    <mergeCell ref="C13:C14"/>
    <mergeCell ref="D13:D14"/>
    <mergeCell ref="E13:G13"/>
    <mergeCell ref="A16:A19"/>
    <mergeCell ref="D16:D19"/>
    <mergeCell ref="E16:E19"/>
    <mergeCell ref="F16:F19"/>
    <mergeCell ref="G16:G19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21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174</v>
      </c>
    </row>
    <row r="11" spans="1:7" x14ac:dyDescent="0.5">
      <c r="A11" t="s">
        <v>145</v>
      </c>
    </row>
    <row r="12" spans="1:7" ht="3" customHeight="1" x14ac:dyDescent="0.5"/>
    <row r="13" spans="1:7" s="1" customFormat="1" x14ac:dyDescent="0.5">
      <c r="A13" s="59" t="s">
        <v>60</v>
      </c>
      <c r="B13" s="61" t="s">
        <v>0</v>
      </c>
      <c r="C13" s="61" t="s">
        <v>1</v>
      </c>
      <c r="D13" s="61" t="s">
        <v>4</v>
      </c>
      <c r="E13" s="78" t="s">
        <v>2</v>
      </c>
      <c r="F13" s="79"/>
      <c r="G13" s="80"/>
    </row>
    <row r="14" spans="1:7" s="1" customFormat="1" x14ac:dyDescent="0.5">
      <c r="A14" s="60"/>
      <c r="B14" s="62"/>
      <c r="C14" s="62"/>
      <c r="D14" s="62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62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x14ac:dyDescent="0.5">
      <c r="A16" s="63">
        <v>2</v>
      </c>
      <c r="B16" s="2" t="s">
        <v>39</v>
      </c>
      <c r="C16" s="8" t="s">
        <v>5</v>
      </c>
      <c r="D16" s="64" t="s">
        <v>7</v>
      </c>
      <c r="E16" s="70">
        <v>0.375</v>
      </c>
      <c r="F16" s="70">
        <v>0.375</v>
      </c>
      <c r="G16" s="70">
        <v>0.375</v>
      </c>
    </row>
    <row r="17" spans="1:7" x14ac:dyDescent="0.5">
      <c r="A17" s="63"/>
      <c r="B17" s="2" t="s">
        <v>6</v>
      </c>
      <c r="C17" s="13" t="s">
        <v>27</v>
      </c>
      <c r="D17" s="64"/>
      <c r="E17" s="66"/>
      <c r="F17" s="66"/>
      <c r="G17" s="66"/>
    </row>
    <row r="18" spans="1:7" x14ac:dyDescent="0.5">
      <c r="A18" s="15">
        <v>3</v>
      </c>
      <c r="B18" s="2" t="s">
        <v>6</v>
      </c>
      <c r="C18" s="13" t="s">
        <v>57</v>
      </c>
      <c r="D18" s="13" t="s">
        <v>9</v>
      </c>
      <c r="E18" s="14">
        <v>0.39583333333333331</v>
      </c>
      <c r="F18" s="14">
        <v>0.39583333333333331</v>
      </c>
      <c r="G18" s="14">
        <v>0.39583333333333331</v>
      </c>
    </row>
    <row r="19" spans="1:7" x14ac:dyDescent="0.5">
      <c r="A19" s="17">
        <v>4</v>
      </c>
      <c r="B19" s="3" t="s">
        <v>108</v>
      </c>
      <c r="C19" s="4" t="s">
        <v>111</v>
      </c>
      <c r="D19" s="13" t="s">
        <v>7</v>
      </c>
      <c r="E19" s="14">
        <v>0.39930555555555558</v>
      </c>
      <c r="F19" s="14">
        <v>0.39930555555555558</v>
      </c>
      <c r="G19" s="14">
        <v>0.39930555555555558</v>
      </c>
    </row>
    <row r="20" spans="1:7" x14ac:dyDescent="0.5">
      <c r="A20" s="15">
        <v>5</v>
      </c>
      <c r="B20" s="2" t="s">
        <v>6</v>
      </c>
      <c r="C20" s="13" t="s">
        <v>57</v>
      </c>
      <c r="D20" s="13" t="s">
        <v>9</v>
      </c>
      <c r="E20" s="14">
        <v>0.4201388888888889</v>
      </c>
      <c r="F20" s="14">
        <v>0.4201388888888889</v>
      </c>
      <c r="G20" s="14">
        <v>0.4201388888888889</v>
      </c>
    </row>
    <row r="21" spans="1:7" x14ac:dyDescent="0.5">
      <c r="A21" t="s">
        <v>96</v>
      </c>
    </row>
  </sheetData>
  <mergeCells count="10">
    <mergeCell ref="A13:A14"/>
    <mergeCell ref="B13:B14"/>
    <mergeCell ref="C13:C14"/>
    <mergeCell ref="D13:D14"/>
    <mergeCell ref="E13:G13"/>
    <mergeCell ref="A16:A17"/>
    <mergeCell ref="D16:D17"/>
    <mergeCell ref="E16:E17"/>
    <mergeCell ref="F16:F17"/>
    <mergeCell ref="G16:G17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3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101</v>
      </c>
    </row>
    <row r="11" spans="1:7" x14ac:dyDescent="0.5">
      <c r="A11" t="s">
        <v>35</v>
      </c>
    </row>
    <row r="12" spans="1:7" ht="3" customHeight="1" x14ac:dyDescent="0.5"/>
    <row r="13" spans="1:7" s="1" customFormat="1" x14ac:dyDescent="0.5">
      <c r="A13" s="59" t="s">
        <v>60</v>
      </c>
      <c r="B13" s="61" t="s">
        <v>0</v>
      </c>
      <c r="C13" s="61" t="s">
        <v>1</v>
      </c>
      <c r="D13" s="61" t="s">
        <v>4</v>
      </c>
      <c r="E13" s="78" t="s">
        <v>2</v>
      </c>
      <c r="F13" s="79"/>
      <c r="G13" s="80"/>
    </row>
    <row r="14" spans="1:7" s="1" customFormat="1" x14ac:dyDescent="0.5">
      <c r="A14" s="60"/>
      <c r="B14" s="62"/>
      <c r="C14" s="62"/>
      <c r="D14" s="62"/>
      <c r="E14" s="11" t="s">
        <v>77</v>
      </c>
      <c r="F14" s="11" t="s">
        <v>78</v>
      </c>
      <c r="G14" s="11" t="s">
        <v>79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0.37152777777777773</v>
      </c>
      <c r="F15" s="16" t="s">
        <v>64</v>
      </c>
      <c r="G15" s="16" t="s">
        <v>64</v>
      </c>
    </row>
    <row r="16" spans="1:7" x14ac:dyDescent="0.5">
      <c r="A16" s="68">
        <v>2</v>
      </c>
      <c r="B16" s="2" t="s">
        <v>102</v>
      </c>
      <c r="C16" s="13" t="s">
        <v>69</v>
      </c>
      <c r="D16" s="72" t="s">
        <v>11</v>
      </c>
      <c r="E16" s="81">
        <v>0.375</v>
      </c>
      <c r="F16" s="83" t="s">
        <v>34</v>
      </c>
      <c r="G16" s="83" t="s">
        <v>34</v>
      </c>
    </row>
    <row r="17" spans="1:7" x14ac:dyDescent="0.5">
      <c r="A17" s="69"/>
      <c r="B17" s="2" t="s">
        <v>70</v>
      </c>
      <c r="C17" s="13" t="s">
        <v>71</v>
      </c>
      <c r="D17" s="74"/>
      <c r="E17" s="82"/>
      <c r="F17" s="84"/>
      <c r="G17" s="84"/>
    </row>
    <row r="18" spans="1:7" x14ac:dyDescent="0.5">
      <c r="A18" s="15">
        <v>3</v>
      </c>
      <c r="B18" s="2" t="s">
        <v>70</v>
      </c>
      <c r="C18" s="13" t="s">
        <v>71</v>
      </c>
      <c r="D18" s="13" t="s">
        <v>11</v>
      </c>
      <c r="E18" s="14">
        <v>0.45833333333333331</v>
      </c>
      <c r="F18" s="16" t="s">
        <v>64</v>
      </c>
      <c r="G18" s="16" t="s">
        <v>64</v>
      </c>
    </row>
    <row r="19" spans="1:7" x14ac:dyDescent="0.5">
      <c r="A19" s="68">
        <v>4</v>
      </c>
      <c r="B19" s="2" t="s">
        <v>97</v>
      </c>
      <c r="C19" s="13" t="s">
        <v>43</v>
      </c>
      <c r="D19" s="72" t="s">
        <v>7</v>
      </c>
      <c r="E19" s="81" t="s">
        <v>72</v>
      </c>
      <c r="F19" s="83" t="s">
        <v>34</v>
      </c>
      <c r="G19" s="83" t="s">
        <v>34</v>
      </c>
    </row>
    <row r="20" spans="1:7" x14ac:dyDescent="0.5">
      <c r="A20" s="71"/>
      <c r="B20" s="2" t="s">
        <v>39</v>
      </c>
      <c r="C20" s="8" t="s">
        <v>36</v>
      </c>
      <c r="D20" s="73"/>
      <c r="E20" s="87"/>
      <c r="F20" s="88"/>
      <c r="G20" s="88"/>
    </row>
    <row r="21" spans="1:7" x14ac:dyDescent="0.5">
      <c r="A21" s="71"/>
      <c r="B21" s="32" t="s">
        <v>148</v>
      </c>
      <c r="C21" s="33" t="s">
        <v>149</v>
      </c>
      <c r="D21" s="73"/>
      <c r="E21" s="87"/>
      <c r="F21" s="88"/>
      <c r="G21" s="88"/>
    </row>
    <row r="22" spans="1:7" x14ac:dyDescent="0.5">
      <c r="A22" s="69"/>
      <c r="B22" s="2" t="s">
        <v>6</v>
      </c>
      <c r="C22" s="13" t="s">
        <v>44</v>
      </c>
      <c r="D22" s="74"/>
      <c r="E22" s="82"/>
      <c r="F22" s="84"/>
      <c r="G22" s="84"/>
    </row>
    <row r="23" spans="1:7" x14ac:dyDescent="0.5">
      <c r="A23" s="63">
        <v>5</v>
      </c>
      <c r="B23" s="3" t="s">
        <v>103</v>
      </c>
      <c r="C23" s="4" t="s">
        <v>58</v>
      </c>
      <c r="D23" s="64" t="s">
        <v>11</v>
      </c>
      <c r="E23" s="65">
        <v>0.54166666666666663</v>
      </c>
      <c r="F23" s="85" t="s">
        <v>34</v>
      </c>
      <c r="G23" s="85" t="s">
        <v>34</v>
      </c>
    </row>
    <row r="24" spans="1:7" x14ac:dyDescent="0.5">
      <c r="A24" s="63"/>
      <c r="B24" s="2" t="s">
        <v>6</v>
      </c>
      <c r="C24" s="13" t="s">
        <v>73</v>
      </c>
      <c r="D24" s="64"/>
      <c r="E24" s="66"/>
      <c r="F24" s="86"/>
      <c r="G24" s="86"/>
    </row>
    <row r="25" spans="1:7" x14ac:dyDescent="0.5">
      <c r="A25" s="15">
        <v>6</v>
      </c>
      <c r="B25" s="2" t="s">
        <v>70</v>
      </c>
      <c r="C25" s="13" t="s">
        <v>71</v>
      </c>
      <c r="D25" s="13" t="s">
        <v>11</v>
      </c>
      <c r="E25" s="14">
        <v>0.625</v>
      </c>
      <c r="F25" s="16" t="s">
        <v>64</v>
      </c>
      <c r="G25" s="16" t="s">
        <v>64</v>
      </c>
    </row>
    <row r="26" spans="1:7" x14ac:dyDescent="0.5">
      <c r="A26" s="15">
        <v>7</v>
      </c>
      <c r="B26" s="2" t="s">
        <v>74</v>
      </c>
      <c r="C26" s="13" t="s">
        <v>73</v>
      </c>
      <c r="D26" s="13" t="s">
        <v>75</v>
      </c>
      <c r="E26" s="14" t="s">
        <v>82</v>
      </c>
      <c r="F26" s="16" t="s">
        <v>64</v>
      </c>
      <c r="G26" s="16" t="s">
        <v>64</v>
      </c>
    </row>
    <row r="27" spans="1:7" x14ac:dyDescent="0.5">
      <c r="A27" s="15">
        <v>8</v>
      </c>
      <c r="B27" s="2" t="s">
        <v>70</v>
      </c>
      <c r="C27" s="13" t="s">
        <v>71</v>
      </c>
      <c r="D27" s="13" t="s">
        <v>11</v>
      </c>
      <c r="E27" s="14">
        <v>0.70833333333333337</v>
      </c>
      <c r="F27" s="16" t="s">
        <v>64</v>
      </c>
      <c r="G27" s="16" t="s">
        <v>64</v>
      </c>
    </row>
    <row r="28" spans="1:7" x14ac:dyDescent="0.5">
      <c r="A28" s="71">
        <v>9</v>
      </c>
      <c r="B28" s="2" t="s">
        <v>39</v>
      </c>
      <c r="C28" s="8" t="s">
        <v>26</v>
      </c>
      <c r="D28" s="73" t="s">
        <v>7</v>
      </c>
      <c r="E28" s="88" t="s">
        <v>34</v>
      </c>
      <c r="F28" s="87" t="s">
        <v>76</v>
      </c>
      <c r="G28" s="87" t="s">
        <v>76</v>
      </c>
    </row>
    <row r="29" spans="1:7" x14ac:dyDescent="0.5">
      <c r="A29" s="69"/>
      <c r="B29" s="2" t="s">
        <v>6</v>
      </c>
      <c r="C29" s="13" t="s">
        <v>44</v>
      </c>
      <c r="D29" s="74"/>
      <c r="E29" s="84"/>
      <c r="F29" s="82"/>
      <c r="G29" s="82"/>
    </row>
    <row r="30" spans="1:7" x14ac:dyDescent="0.5">
      <c r="A30" s="15">
        <v>10</v>
      </c>
      <c r="B30" s="2" t="s">
        <v>6</v>
      </c>
      <c r="C30" s="13" t="s">
        <v>71</v>
      </c>
      <c r="D30" s="13" t="s">
        <v>11</v>
      </c>
      <c r="E30" s="16" t="s">
        <v>64</v>
      </c>
      <c r="F30" s="14">
        <v>0.375</v>
      </c>
      <c r="G30" s="14">
        <v>0.375</v>
      </c>
    </row>
    <row r="31" spans="1:7" x14ac:dyDescent="0.5">
      <c r="A31" s="15">
        <v>11</v>
      </c>
      <c r="B31" s="2" t="s">
        <v>70</v>
      </c>
      <c r="C31" s="13" t="s">
        <v>71</v>
      </c>
      <c r="D31" s="13" t="s">
        <v>11</v>
      </c>
      <c r="E31" s="16" t="s">
        <v>64</v>
      </c>
      <c r="F31" s="14">
        <v>0.45833333333333331</v>
      </c>
      <c r="G31" s="14">
        <v>0.45833333333333331</v>
      </c>
    </row>
    <row r="32" spans="1:7" x14ac:dyDescent="0.5">
      <c r="A32" s="15">
        <v>12</v>
      </c>
      <c r="B32" s="2" t="s">
        <v>70</v>
      </c>
      <c r="C32" s="13" t="s">
        <v>71</v>
      </c>
      <c r="D32" s="13" t="s">
        <v>11</v>
      </c>
      <c r="E32" s="16" t="s">
        <v>64</v>
      </c>
      <c r="F32" s="14">
        <v>0.54166666666666663</v>
      </c>
      <c r="G32" s="14">
        <v>0.54166666666666663</v>
      </c>
    </row>
    <row r="33" spans="1:7" x14ac:dyDescent="0.5">
      <c r="A33" s="15">
        <v>13</v>
      </c>
      <c r="B33" s="2" t="s">
        <v>6</v>
      </c>
      <c r="C33" s="13" t="s">
        <v>71</v>
      </c>
      <c r="D33" s="13" t="s">
        <v>11</v>
      </c>
      <c r="E33" s="16" t="s">
        <v>64</v>
      </c>
      <c r="F33" s="14">
        <v>0.625</v>
      </c>
      <c r="G33" s="14">
        <v>0.625</v>
      </c>
    </row>
    <row r="34" spans="1:7" x14ac:dyDescent="0.5">
      <c r="A34" t="s">
        <v>95</v>
      </c>
    </row>
    <row r="35" spans="1:7" ht="12.75" customHeight="1" x14ac:dyDescent="0.5">
      <c r="A35" s="6" t="s">
        <v>80</v>
      </c>
    </row>
    <row r="36" spans="1:7" ht="12.75" customHeight="1" x14ac:dyDescent="0.5">
      <c r="A36" s="6" t="s">
        <v>105</v>
      </c>
    </row>
    <row r="37" spans="1:7" ht="12.75" customHeight="1" x14ac:dyDescent="0.5">
      <c r="A37" s="6" t="s">
        <v>12</v>
      </c>
    </row>
    <row r="38" spans="1:7" x14ac:dyDescent="0.5">
      <c r="A38" s="6"/>
    </row>
  </sheetData>
  <mergeCells count="25">
    <mergeCell ref="A28:A29"/>
    <mergeCell ref="D28:D29"/>
    <mergeCell ref="E28:E29"/>
    <mergeCell ref="F28:F29"/>
    <mergeCell ref="G28:G29"/>
    <mergeCell ref="A19:A22"/>
    <mergeCell ref="D19:D22"/>
    <mergeCell ref="E19:E22"/>
    <mergeCell ref="F19:F22"/>
    <mergeCell ref="G19:G22"/>
    <mergeCell ref="A23:A24"/>
    <mergeCell ref="D23:D24"/>
    <mergeCell ref="E23:E24"/>
    <mergeCell ref="F23:F24"/>
    <mergeCell ref="G23:G24"/>
    <mergeCell ref="A13:A14"/>
    <mergeCell ref="B13:B14"/>
    <mergeCell ref="C13:C14"/>
    <mergeCell ref="D13:D14"/>
    <mergeCell ref="E13:G13"/>
    <mergeCell ref="A16:A17"/>
    <mergeCell ref="D16:D17"/>
    <mergeCell ref="E16:E17"/>
    <mergeCell ref="F16:F17"/>
    <mergeCell ref="G16:G17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8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150</v>
      </c>
    </row>
    <row r="11" spans="1:7" x14ac:dyDescent="0.5">
      <c r="A11" t="s">
        <v>151</v>
      </c>
    </row>
    <row r="12" spans="1:7" ht="3" customHeight="1" x14ac:dyDescent="0.5"/>
    <row r="13" spans="1:7" s="1" customFormat="1" x14ac:dyDescent="0.5">
      <c r="A13" s="59" t="s">
        <v>60</v>
      </c>
      <c r="B13" s="61" t="s">
        <v>0</v>
      </c>
      <c r="C13" s="61" t="s">
        <v>1</v>
      </c>
      <c r="D13" s="61" t="s">
        <v>4</v>
      </c>
      <c r="E13" s="78" t="s">
        <v>2</v>
      </c>
      <c r="F13" s="79"/>
      <c r="G13" s="80"/>
    </row>
    <row r="14" spans="1:7" s="1" customFormat="1" x14ac:dyDescent="0.5">
      <c r="A14" s="60"/>
      <c r="B14" s="62"/>
      <c r="C14" s="62"/>
      <c r="D14" s="62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62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x14ac:dyDescent="0.5">
      <c r="A16" s="63">
        <v>2</v>
      </c>
      <c r="B16" s="2" t="s">
        <v>39</v>
      </c>
      <c r="C16" s="8" t="s">
        <v>56</v>
      </c>
      <c r="D16" s="64" t="s">
        <v>7</v>
      </c>
      <c r="E16" s="70">
        <v>0.375</v>
      </c>
      <c r="F16" s="70">
        <v>0.375</v>
      </c>
      <c r="G16" s="70">
        <v>0.375</v>
      </c>
    </row>
    <row r="17" spans="1:7" x14ac:dyDescent="0.5">
      <c r="A17" s="63"/>
      <c r="B17" s="2" t="s">
        <v>38</v>
      </c>
      <c r="C17" s="8" t="s">
        <v>66</v>
      </c>
      <c r="D17" s="64"/>
      <c r="E17" s="66"/>
      <c r="F17" s="66"/>
      <c r="G17" s="66"/>
    </row>
    <row r="18" spans="1:7" x14ac:dyDescent="0.5">
      <c r="A18" s="63"/>
      <c r="B18" s="2" t="s">
        <v>37</v>
      </c>
      <c r="C18" s="8" t="s">
        <v>65</v>
      </c>
      <c r="D18" s="64"/>
      <c r="E18" s="66"/>
      <c r="F18" s="66"/>
      <c r="G18" s="66"/>
    </row>
    <row r="19" spans="1:7" x14ac:dyDescent="0.5">
      <c r="A19" s="63"/>
      <c r="B19" s="2" t="s">
        <v>6</v>
      </c>
      <c r="C19" s="13" t="s">
        <v>57</v>
      </c>
      <c r="D19" s="64"/>
      <c r="E19" s="66"/>
      <c r="F19" s="66"/>
      <c r="G19" s="66"/>
    </row>
    <row r="20" spans="1:7" x14ac:dyDescent="0.5">
      <c r="A20" s="68">
        <v>3</v>
      </c>
      <c r="B20" s="3" t="s">
        <v>107</v>
      </c>
      <c r="C20" s="4" t="s">
        <v>83</v>
      </c>
      <c r="D20" s="64" t="s">
        <v>10</v>
      </c>
      <c r="E20" s="70">
        <v>0.39583333333333331</v>
      </c>
      <c r="F20" s="85" t="s">
        <v>34</v>
      </c>
      <c r="G20" s="70">
        <v>0.39583333333333331</v>
      </c>
    </row>
    <row r="21" spans="1:7" x14ac:dyDescent="0.5">
      <c r="A21" s="69"/>
      <c r="B21" s="2" t="s">
        <v>6</v>
      </c>
      <c r="C21" s="13" t="s">
        <v>63</v>
      </c>
      <c r="D21" s="64"/>
      <c r="E21" s="66"/>
      <c r="F21" s="86"/>
      <c r="G21" s="66"/>
    </row>
    <row r="22" spans="1:7" x14ac:dyDescent="0.5">
      <c r="A22" s="15">
        <v>4</v>
      </c>
      <c r="B22" s="2" t="s">
        <v>6</v>
      </c>
      <c r="C22" s="13" t="s">
        <v>67</v>
      </c>
      <c r="D22" s="13" t="s">
        <v>10</v>
      </c>
      <c r="E22" s="14">
        <v>0.4375</v>
      </c>
      <c r="F22" s="18" t="s">
        <v>64</v>
      </c>
      <c r="G22" s="14">
        <v>0.41666666666666669</v>
      </c>
    </row>
    <row r="23" spans="1:7" x14ac:dyDescent="0.5">
      <c r="A23" s="68">
        <v>5</v>
      </c>
      <c r="B23" s="3" t="s">
        <v>100</v>
      </c>
      <c r="C23" s="4" t="s">
        <v>81</v>
      </c>
      <c r="D23" s="64" t="s">
        <v>10</v>
      </c>
      <c r="E23" s="70">
        <v>0.47916666666666669</v>
      </c>
      <c r="F23" s="70">
        <v>0.39583333333333331</v>
      </c>
      <c r="G23" s="70">
        <v>0.45833333333333331</v>
      </c>
    </row>
    <row r="24" spans="1:7" x14ac:dyDescent="0.5">
      <c r="A24" s="69"/>
      <c r="B24" s="2" t="s">
        <v>6</v>
      </c>
      <c r="C24" s="13" t="s">
        <v>63</v>
      </c>
      <c r="D24" s="64"/>
      <c r="E24" s="66"/>
      <c r="F24" s="66"/>
      <c r="G24" s="66"/>
    </row>
    <row r="25" spans="1:7" x14ac:dyDescent="0.5">
      <c r="A25" s="15">
        <v>6</v>
      </c>
      <c r="B25" s="2" t="s">
        <v>6</v>
      </c>
      <c r="C25" s="13" t="s">
        <v>57</v>
      </c>
      <c r="D25" s="13" t="s">
        <v>9</v>
      </c>
      <c r="E25" s="14">
        <v>0.52083333333333337</v>
      </c>
      <c r="F25" s="14">
        <v>0.4375</v>
      </c>
      <c r="G25" s="14">
        <v>0.5</v>
      </c>
    </row>
    <row r="26" spans="1:7" x14ac:dyDescent="0.5">
      <c r="A26" t="s">
        <v>96</v>
      </c>
    </row>
    <row r="27" spans="1:7" ht="12.75" customHeight="1" x14ac:dyDescent="0.5">
      <c r="A27" s="6" t="s">
        <v>88</v>
      </c>
    </row>
    <row r="28" spans="1:7" x14ac:dyDescent="0.5">
      <c r="A28" t="s">
        <v>152</v>
      </c>
    </row>
  </sheetData>
  <mergeCells count="20">
    <mergeCell ref="A20:A21"/>
    <mergeCell ref="D20:D21"/>
    <mergeCell ref="E20:E21"/>
    <mergeCell ref="F20:F21"/>
    <mergeCell ref="G20:G21"/>
    <mergeCell ref="A23:A24"/>
    <mergeCell ref="D23:D24"/>
    <mergeCell ref="E23:E24"/>
    <mergeCell ref="F23:F24"/>
    <mergeCell ref="G23:G24"/>
    <mergeCell ref="A13:A14"/>
    <mergeCell ref="B13:B14"/>
    <mergeCell ref="C13:C14"/>
    <mergeCell ref="D13:D14"/>
    <mergeCell ref="E13:G13"/>
    <mergeCell ref="A16:A19"/>
    <mergeCell ref="D16:D19"/>
    <mergeCell ref="E16:E19"/>
    <mergeCell ref="F16:F19"/>
    <mergeCell ref="G16:G19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2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5" width="11.45312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154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60</v>
      </c>
      <c r="B13" s="61" t="s">
        <v>0</v>
      </c>
      <c r="C13" s="61" t="s">
        <v>1</v>
      </c>
      <c r="D13" s="61" t="s">
        <v>4</v>
      </c>
      <c r="E13" s="9" t="s">
        <v>2</v>
      </c>
      <c r="F13" s="10"/>
      <c r="G13" s="10"/>
    </row>
    <row r="14" spans="1:7" s="1" customFormat="1" x14ac:dyDescent="0.5">
      <c r="A14" s="60"/>
      <c r="B14" s="62"/>
      <c r="C14" s="62"/>
      <c r="D14" s="62"/>
      <c r="E14" s="11" t="s">
        <v>61</v>
      </c>
    </row>
    <row r="15" spans="1:7" x14ac:dyDescent="0.5">
      <c r="A15" s="2">
        <v>1</v>
      </c>
      <c r="B15" s="2" t="s">
        <v>3</v>
      </c>
      <c r="C15" s="13" t="s">
        <v>54</v>
      </c>
      <c r="D15" s="13" t="s">
        <v>55</v>
      </c>
      <c r="E15" s="14">
        <v>0.36805555555555558</v>
      </c>
      <c r="F15" s="1"/>
    </row>
    <row r="16" spans="1:7" x14ac:dyDescent="0.5">
      <c r="A16" s="15">
        <v>2</v>
      </c>
      <c r="B16" s="2" t="s">
        <v>6</v>
      </c>
      <c r="C16" s="13" t="s">
        <v>57</v>
      </c>
      <c r="D16" s="13" t="s">
        <v>9</v>
      </c>
      <c r="E16" s="14">
        <v>0.37152777777777773</v>
      </c>
      <c r="F16" s="12"/>
      <c r="G16" s="12"/>
    </row>
    <row r="17" spans="1:7" x14ac:dyDescent="0.5">
      <c r="A17" s="68">
        <v>3</v>
      </c>
      <c r="B17" s="3" t="s">
        <v>107</v>
      </c>
      <c r="C17" s="4" t="s">
        <v>83</v>
      </c>
      <c r="D17" s="72" t="s">
        <v>10</v>
      </c>
      <c r="E17" s="81">
        <v>0.375</v>
      </c>
      <c r="F17" s="1"/>
    </row>
    <row r="18" spans="1:7" x14ac:dyDescent="0.5">
      <c r="A18" s="69"/>
      <c r="B18" s="2" t="s">
        <v>6</v>
      </c>
      <c r="C18" s="13" t="s">
        <v>63</v>
      </c>
      <c r="D18" s="74"/>
      <c r="E18" s="82"/>
      <c r="F18" s="1"/>
    </row>
    <row r="19" spans="1:7" x14ac:dyDescent="0.5">
      <c r="A19" s="15">
        <v>4</v>
      </c>
      <c r="B19" s="2" t="s">
        <v>6</v>
      </c>
      <c r="C19" s="13" t="s">
        <v>67</v>
      </c>
      <c r="D19" s="13" t="s">
        <v>10</v>
      </c>
      <c r="E19" s="14">
        <v>0.41666666666666669</v>
      </c>
      <c r="F19" s="12"/>
      <c r="G19" s="12"/>
    </row>
    <row r="20" spans="1:7" x14ac:dyDescent="0.5">
      <c r="A20" t="s">
        <v>93</v>
      </c>
    </row>
    <row r="21" spans="1:7" s="31" customFormat="1" ht="12.75" customHeight="1" x14ac:dyDescent="0.5">
      <c r="A21" s="6" t="s">
        <v>88</v>
      </c>
    </row>
    <row r="22" spans="1:7" s="31" customFormat="1" ht="15" x14ac:dyDescent="0.5">
      <c r="A22" s="31" t="s">
        <v>152</v>
      </c>
    </row>
  </sheetData>
  <mergeCells count="7">
    <mergeCell ref="E17:E18"/>
    <mergeCell ref="A13:A14"/>
    <mergeCell ref="B13:B14"/>
    <mergeCell ref="C13:C14"/>
    <mergeCell ref="D13:D14"/>
    <mergeCell ref="A17:A18"/>
    <mergeCell ref="D17:D18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6"/>
  <sheetViews>
    <sheetView workbookViewId="0">
      <selection activeCell="A2" sqref="A2"/>
    </sheetView>
  </sheetViews>
  <sheetFormatPr defaultRowHeight="16.5" x14ac:dyDescent="0.5"/>
  <cols>
    <col min="1" max="1" width="6.7265625" customWidth="1"/>
    <col min="2" max="2" width="28.7265625" customWidth="1"/>
    <col min="3" max="3" width="12.54296875" customWidth="1"/>
    <col min="4" max="4" width="14.7265625" customWidth="1"/>
    <col min="5" max="7" width="10.54296875" customWidth="1"/>
  </cols>
  <sheetData>
    <row r="2" spans="1:7" x14ac:dyDescent="0.5">
      <c r="A2" s="57" t="str">
        <f>HYPERLINK("#レジメン名一覧!A1","レジメン名一覧に戻る")</f>
        <v>レジメン名一覧に戻る</v>
      </c>
    </row>
    <row r="8" spans="1:7" ht="20" x14ac:dyDescent="0.5">
      <c r="A8" s="7" t="s">
        <v>40</v>
      </c>
    </row>
    <row r="10" spans="1:7" x14ac:dyDescent="0.5">
      <c r="A10" t="s">
        <v>89</v>
      </c>
    </row>
    <row r="11" spans="1:7" x14ac:dyDescent="0.5">
      <c r="A11" t="s">
        <v>142</v>
      </c>
    </row>
    <row r="12" spans="1:7" ht="3" customHeight="1" x14ac:dyDescent="0.5"/>
    <row r="13" spans="1:7" s="1" customFormat="1" x14ac:dyDescent="0.5">
      <c r="A13" s="59" t="s">
        <v>60</v>
      </c>
      <c r="B13" s="61" t="s">
        <v>0</v>
      </c>
      <c r="C13" s="61" t="s">
        <v>1</v>
      </c>
      <c r="D13" s="61" t="s">
        <v>4</v>
      </c>
      <c r="E13" s="78" t="s">
        <v>2</v>
      </c>
      <c r="F13" s="79"/>
      <c r="G13" s="80"/>
    </row>
    <row r="14" spans="1:7" s="1" customFormat="1" x14ac:dyDescent="0.5">
      <c r="A14" s="60"/>
      <c r="B14" s="62"/>
      <c r="C14" s="62"/>
      <c r="D14" s="62"/>
      <c r="E14" s="11" t="s">
        <v>61</v>
      </c>
      <c r="F14" s="11" t="s">
        <v>77</v>
      </c>
      <c r="G14" s="11" t="s">
        <v>87</v>
      </c>
    </row>
    <row r="15" spans="1:7" x14ac:dyDescent="0.5">
      <c r="A15" s="2">
        <v>1</v>
      </c>
      <c r="B15" s="2" t="s">
        <v>3</v>
      </c>
      <c r="C15" s="13" t="s">
        <v>62</v>
      </c>
      <c r="D15" s="13" t="s">
        <v>55</v>
      </c>
      <c r="E15" s="14">
        <v>0.37152777777777773</v>
      </c>
      <c r="F15" s="14">
        <v>0.37152777777777773</v>
      </c>
      <c r="G15" s="14">
        <v>0.37152777777777773</v>
      </c>
    </row>
    <row r="16" spans="1:7" x14ac:dyDescent="0.5">
      <c r="A16" s="63">
        <v>2</v>
      </c>
      <c r="B16" s="2" t="s">
        <v>39</v>
      </c>
      <c r="C16" s="8" t="s">
        <v>56</v>
      </c>
      <c r="D16" s="64" t="s">
        <v>7</v>
      </c>
      <c r="E16" s="70">
        <v>0.375</v>
      </c>
      <c r="F16" s="70">
        <v>0.375</v>
      </c>
      <c r="G16" s="70">
        <v>0.375</v>
      </c>
    </row>
    <row r="17" spans="1:7" x14ac:dyDescent="0.5">
      <c r="A17" s="63"/>
      <c r="B17" s="2" t="s">
        <v>6</v>
      </c>
      <c r="C17" s="13" t="s">
        <v>57</v>
      </c>
      <c r="D17" s="64"/>
      <c r="E17" s="66"/>
      <c r="F17" s="66"/>
      <c r="G17" s="66"/>
    </row>
    <row r="18" spans="1:7" x14ac:dyDescent="0.5">
      <c r="A18" s="68">
        <v>3</v>
      </c>
      <c r="B18" s="3" t="s">
        <v>107</v>
      </c>
      <c r="C18" s="4" t="s">
        <v>83</v>
      </c>
      <c r="D18" s="64" t="s">
        <v>10</v>
      </c>
      <c r="E18" s="70">
        <v>0.39583333333333331</v>
      </c>
      <c r="F18" s="85" t="s">
        <v>34</v>
      </c>
      <c r="G18" s="70">
        <v>0.39583333333333331</v>
      </c>
    </row>
    <row r="19" spans="1:7" x14ac:dyDescent="0.5">
      <c r="A19" s="69"/>
      <c r="B19" s="2" t="s">
        <v>6</v>
      </c>
      <c r="C19" s="13" t="s">
        <v>63</v>
      </c>
      <c r="D19" s="64"/>
      <c r="E19" s="66"/>
      <c r="F19" s="86"/>
      <c r="G19" s="66"/>
    </row>
    <row r="20" spans="1:7" x14ac:dyDescent="0.5">
      <c r="A20" s="15">
        <v>4</v>
      </c>
      <c r="B20" s="2" t="s">
        <v>6</v>
      </c>
      <c r="C20" s="13" t="s">
        <v>67</v>
      </c>
      <c r="D20" s="13" t="s">
        <v>10</v>
      </c>
      <c r="E20" s="14">
        <v>0.4375</v>
      </c>
      <c r="F20" s="18" t="s">
        <v>64</v>
      </c>
      <c r="G20" s="14">
        <v>0.41666666666666669</v>
      </c>
    </row>
    <row r="21" spans="1:7" x14ac:dyDescent="0.5">
      <c r="A21" s="15">
        <v>5</v>
      </c>
      <c r="B21" s="2" t="s">
        <v>6</v>
      </c>
      <c r="C21" s="13" t="s">
        <v>57</v>
      </c>
      <c r="D21" s="13" t="s">
        <v>9</v>
      </c>
      <c r="E21" s="14">
        <v>0.47916666666666669</v>
      </c>
      <c r="F21" s="19">
        <v>0.39583333333333331</v>
      </c>
      <c r="G21" s="14">
        <v>0.45833333333333331</v>
      </c>
    </row>
    <row r="22" spans="1:7" x14ac:dyDescent="0.5">
      <c r="A22" s="17">
        <v>6</v>
      </c>
      <c r="B22" s="3" t="s">
        <v>108</v>
      </c>
      <c r="C22" s="4" t="s">
        <v>90</v>
      </c>
      <c r="D22" s="13" t="s">
        <v>7</v>
      </c>
      <c r="E22" s="14">
        <v>0.4826388888888889</v>
      </c>
      <c r="F22" s="14">
        <v>0.39930555555555558</v>
      </c>
      <c r="G22" s="14">
        <v>0.46180555555555558</v>
      </c>
    </row>
    <row r="23" spans="1:7" x14ac:dyDescent="0.5">
      <c r="A23" s="15">
        <v>7</v>
      </c>
      <c r="B23" s="2" t="s">
        <v>6</v>
      </c>
      <c r="C23" s="13" t="s">
        <v>57</v>
      </c>
      <c r="D23" s="13" t="s">
        <v>9</v>
      </c>
      <c r="E23" s="14">
        <v>0.50347222222222221</v>
      </c>
      <c r="F23" s="14">
        <v>0.4201388888888889</v>
      </c>
      <c r="G23" s="14">
        <v>0.4826388888888889</v>
      </c>
    </row>
    <row r="24" spans="1:7" x14ac:dyDescent="0.5">
      <c r="A24" t="s">
        <v>96</v>
      </c>
    </row>
    <row r="25" spans="1:7" s="31" customFormat="1" ht="12.75" customHeight="1" x14ac:dyDescent="0.5">
      <c r="A25" s="6" t="s">
        <v>88</v>
      </c>
    </row>
    <row r="26" spans="1:7" s="31" customFormat="1" ht="15" x14ac:dyDescent="0.5">
      <c r="A26" s="31" t="s">
        <v>152</v>
      </c>
    </row>
  </sheetData>
  <mergeCells count="15">
    <mergeCell ref="A18:A19"/>
    <mergeCell ref="D18:D19"/>
    <mergeCell ref="E18:E19"/>
    <mergeCell ref="F18:F19"/>
    <mergeCell ref="G18:G19"/>
    <mergeCell ref="A13:A14"/>
    <mergeCell ref="B13:B14"/>
    <mergeCell ref="C13:C14"/>
    <mergeCell ref="D13:D14"/>
    <mergeCell ref="E13:G13"/>
    <mergeCell ref="A16:A17"/>
    <mergeCell ref="D16:D17"/>
    <mergeCell ref="E16:E17"/>
    <mergeCell ref="F16:F17"/>
    <mergeCell ref="G16:G17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レジメン名一覧</vt:lpstr>
      <vt:lpstr>イリノテカン</vt:lpstr>
      <vt:lpstr>トラスツズマブ維持療法</vt:lpstr>
      <vt:lpstr>ｗeekly PTX</vt:lpstr>
      <vt:lpstr>ｗeekly nabPTX</vt:lpstr>
      <vt:lpstr>S-1+CDDP</vt:lpstr>
      <vt:lpstr>weeklyPTX+RAM</vt:lpstr>
      <vt:lpstr>ラムシルマブ</vt:lpstr>
      <vt:lpstr>nabPTX+RAM</vt:lpstr>
      <vt:lpstr>SOX</vt:lpstr>
      <vt:lpstr>SOX+TRA</vt:lpstr>
      <vt:lpstr>CapeOX</vt:lpstr>
      <vt:lpstr>CapeOX+TRA</vt:lpstr>
      <vt:lpstr>ニボルマブ240mg</vt:lpstr>
      <vt:lpstr>ニボルマブ480mg</vt:lpstr>
      <vt:lpstr>S-1+DTX</vt:lpstr>
      <vt:lpstr>mFOLFOX6</vt:lpstr>
      <vt:lpstr>T-DXd</vt:lpstr>
      <vt:lpstr>mFOLFOX6+Nivo</vt:lpstr>
      <vt:lpstr>SOX+Nivo</vt:lpstr>
      <vt:lpstr>CapeOX+Nivo</vt:lpstr>
      <vt:lpstr>ZOL+CAPOX（初回）</vt:lpstr>
      <vt:lpstr>ZOL+CAPOX(2回目以降)</vt:lpstr>
      <vt:lpstr>ZOL+mFOLFOX6（初回）</vt:lpstr>
      <vt:lpstr>ZOL+mFOLFOX6（2回目以降）</vt:lpstr>
      <vt:lpstr>CapeOX+Pembro</vt:lpstr>
      <vt:lpstr>CapeOX+Pembro+TRA</vt:lpstr>
      <vt:lpstr>SOX+Pembro+TRA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2025-03-17T08:53:17Z</cp:lastPrinted>
  <dcterms:created xsi:type="dcterms:W3CDTF">2020-02-17T03:10:13Z</dcterms:created>
  <dcterms:modified xsi:type="dcterms:W3CDTF">2025-10-09T06:23:20Z</dcterms:modified>
</cp:coreProperties>
</file>