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6年5月 リンク付き提出用】\【原本】 202605最新版\"/>
    </mc:Choice>
  </mc:AlternateContent>
  <xr:revisionPtr revIDLastSave="0" documentId="13_ncr:101_{603803BA-058E-40ED-AFF2-3AB8FDAC0F11}" xr6:coauthVersionLast="47" xr6:coauthVersionMax="47" xr10:uidLastSave="{00000000-0000-0000-0000-000000000000}"/>
  <bookViews>
    <workbookView xWindow="-110" yWindow="-110" windowWidth="19420" windowHeight="10300" tabRatio="932" xr2:uid="{00000000-000D-0000-FFFF-FFFF00000000}"/>
  </bookViews>
  <sheets>
    <sheet name="レジメン名一覧" sheetId="2" r:id="rId1"/>
    <sheet name="EC" sheetId="3" r:id="rId2"/>
    <sheet name="nabPTX" sheetId="44" r:id="rId3"/>
    <sheet name="tri-weekly トラスツズマブ" sheetId="45" r:id="rId4"/>
    <sheet name="エリブリン" sheetId="46" r:id="rId5"/>
    <sheet name="Cape+TRA" sheetId="47" r:id="rId6"/>
    <sheet name="T-DM1" sheetId="48" r:id="rId7"/>
    <sheet name="ビノレルビン" sheetId="49" r:id="rId8"/>
    <sheet name="ゲムシタビン" sheetId="50" r:id="rId9"/>
    <sheet name="GEM+PTX" sheetId="51" r:id="rId10"/>
    <sheet name="weekly PTX" sheetId="53" r:id="rId11"/>
    <sheet name="weekly PTX+BEV" sheetId="54" r:id="rId12"/>
    <sheet name="tri-weekly PTX+TRA" sheetId="56" r:id="rId13"/>
    <sheet name="ドセタキセル" sheetId="57" r:id="rId14"/>
    <sheet name="DTX+PER+TRA" sheetId="58" r:id="rId15"/>
    <sheet name="weekly PTX+PER+TRA" sheetId="63" r:id="rId16"/>
    <sheet name="TC" sheetId="59" r:id="rId17"/>
    <sheet name="AC" sheetId="60" r:id="rId18"/>
    <sheet name="dose-dense AC" sheetId="61" r:id="rId19"/>
    <sheet name="CBDCA+GEM+Pembro" sheetId="64" r:id="rId20"/>
    <sheet name="nabPTX+Atezo" sheetId="66" r:id="rId21"/>
    <sheet name="dose-dense EC" sheetId="67" r:id="rId22"/>
    <sheet name="フェスゴ" sheetId="68" r:id="rId23"/>
    <sheet name="DTX+フェスゴ" sheetId="69" r:id="rId24"/>
    <sheet name="weekly PTX+フェスゴ" sheetId="77" r:id="rId25"/>
    <sheet name="dose-dense PTX" sheetId="71" r:id="rId26"/>
    <sheet name="イリノテカン" sheetId="72" r:id="rId27"/>
    <sheet name="T-DXd" sheetId="73" r:id="rId28"/>
    <sheet name="ペムブロリズマブ 200mg" sheetId="74" r:id="rId29"/>
    <sheet name="ペムブロリズマブ400mg" sheetId="84" r:id="rId30"/>
    <sheet name="PTX+weekly CBDCA+Pembro" sheetId="75" r:id="rId31"/>
    <sheet name="EC+Pembro" sheetId="76" r:id="rId32"/>
    <sheet name="DTX+TRA" sheetId="78" r:id="rId33"/>
    <sheet name="VNR＋TRA" sheetId="79" r:id="rId34"/>
    <sheet name="サシツズマブ　ゴビテカン" sheetId="80" r:id="rId35"/>
    <sheet name="Dato-DXd" sheetId="81" r:id="rId36"/>
    <sheet name="VNR＋フェスゴ" sheetId="82" r:id="rId37"/>
    <sheet name="ERI＋フェスゴ" sheetId="83" r:id="rId3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4" l="1"/>
  <c r="B32" i="2"/>
  <c r="A2" i="83"/>
  <c r="A2" i="82"/>
  <c r="A2" i="79"/>
  <c r="A2" i="78"/>
  <c r="A2" i="76"/>
  <c r="A2" i="75"/>
  <c r="A2" i="74"/>
  <c r="A2" i="73"/>
  <c r="A2" i="72"/>
  <c r="A2" i="71"/>
  <c r="A2" i="77"/>
  <c r="A2" i="69"/>
  <c r="A2" i="68"/>
  <c r="A2" i="67"/>
  <c r="A2" i="66"/>
  <c r="A2" i="64"/>
  <c r="A2" i="61"/>
  <c r="A2" i="60"/>
  <c r="A2" i="59"/>
  <c r="A2" i="63"/>
  <c r="A2" i="58"/>
  <c r="A2" i="57"/>
  <c r="A2" i="56"/>
  <c r="A2" i="54"/>
  <c r="A2" i="53"/>
  <c r="A2" i="51"/>
  <c r="A2" i="50"/>
  <c r="A2" i="49"/>
  <c r="A2" i="48"/>
  <c r="A2" i="47"/>
  <c r="A2" i="46"/>
  <c r="A2" i="45"/>
  <c r="A2" i="44"/>
  <c r="A2" i="3"/>
  <c r="B20" i="2"/>
  <c r="B21" i="2"/>
  <c r="B22" i="2"/>
  <c r="B23" i="2"/>
  <c r="B24" i="2"/>
  <c r="B25" i="2"/>
  <c r="B26" i="2"/>
  <c r="B27" i="2"/>
  <c r="B28" i="2"/>
  <c r="B29" i="2"/>
  <c r="B30" i="2"/>
  <c r="B3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3" i="2"/>
</calcChain>
</file>

<file path=xl/sharedStrings.xml><?xml version="1.0" encoding="utf-8"?>
<sst xmlns="http://schemas.openxmlformats.org/spreadsheetml/2006/main" count="1321" uniqueCount="266">
  <si>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</si>
  <si>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</si>
  <si>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</si>
  <si>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</si>
  <si>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</si>
  <si>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6.6mg</t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</si>
  <si>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</si>
  <si>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30分</t>
    <rPh sb="2" eb="3">
      <t>フン</t>
    </rPh>
    <phoneticPr fontId="1"/>
  </si>
  <si>
    <t>90分</t>
    <rPh sb="2" eb="3">
      <t>フン</t>
    </rPh>
    <phoneticPr fontId="1"/>
  </si>
  <si>
    <t>5分</t>
    <rPh sb="1" eb="2">
      <t>フン</t>
    </rPh>
    <phoneticPr fontId="1"/>
  </si>
  <si>
    <t>60分</t>
    <rPh sb="2" eb="3">
      <t>フン</t>
    </rPh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</si>
  <si>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</si>
  <si>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</si>
  <si>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</si>
  <si>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</si>
  <si>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0.75mg</t>
    <phoneticPr fontId="1"/>
  </si>
  <si>
    <t>50mL</t>
    <phoneticPr fontId="1"/>
  </si>
  <si>
    <t>Rp</t>
    <phoneticPr fontId="1"/>
  </si>
  <si>
    <t>10mL</t>
    <phoneticPr fontId="1"/>
  </si>
  <si>
    <t>ワンショット</t>
    <phoneticPr fontId="1"/>
  </si>
  <si>
    <t>100mL</t>
    <phoneticPr fontId="1"/>
  </si>
  <si>
    <t>20mg</t>
    <phoneticPr fontId="1"/>
  </si>
  <si>
    <t>50mL</t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</si>
  <si>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</si>
  <si>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</si>
  <si>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</si>
  <si>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</si>
  <si>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250mL</t>
    <phoneticPr fontId="1"/>
  </si>
  <si>
    <t>day1</t>
    <phoneticPr fontId="1"/>
  </si>
  <si>
    <t>ワンショット</t>
    <phoneticPr fontId="1"/>
  </si>
  <si>
    <t>500mL</t>
    <phoneticPr fontId="1"/>
  </si>
  <si>
    <t>100mL</t>
    <phoneticPr fontId="1"/>
  </si>
  <si>
    <t>Rp</t>
    <phoneticPr fontId="1"/>
  </si>
  <si>
    <t>10mL</t>
    <phoneticPr fontId="1"/>
  </si>
  <si>
    <t>6mg/kg</t>
    <phoneticPr fontId="1"/>
  </si>
  <si>
    <t>day8</t>
    <phoneticPr fontId="1"/>
  </si>
  <si>
    <t>―</t>
  </si>
  <si>
    <t>6.6mg</t>
    <phoneticPr fontId="1"/>
  </si>
  <si>
    <t>―</t>
    <phoneticPr fontId="1"/>
  </si>
  <si>
    <t>―</t>
    <phoneticPr fontId="1"/>
  </si>
  <si>
    <t>250mL</t>
    <phoneticPr fontId="1"/>
  </si>
  <si>
    <t>ワンショット</t>
    <phoneticPr fontId="1"/>
  </si>
  <si>
    <t>50mL</t>
    <phoneticPr fontId="1"/>
  </si>
  <si>
    <t>6.6mg</t>
    <phoneticPr fontId="1"/>
  </si>
  <si>
    <t>Rp</t>
    <phoneticPr fontId="1"/>
  </si>
  <si>
    <t>day8</t>
    <phoneticPr fontId="1"/>
  </si>
  <si>
    <t>10mL</t>
    <phoneticPr fontId="1"/>
  </si>
  <si>
    <t>20mg</t>
    <phoneticPr fontId="1"/>
  </si>
  <si>
    <t>100mL</t>
    <phoneticPr fontId="1"/>
  </si>
  <si>
    <t>day1</t>
    <phoneticPr fontId="1"/>
  </si>
  <si>
    <t>5mg</t>
    <phoneticPr fontId="1"/>
  </si>
  <si>
    <t>9.9mg</t>
    <phoneticPr fontId="1"/>
  </si>
  <si>
    <t>8mg/kg</t>
    <phoneticPr fontId="1"/>
  </si>
  <si>
    <t>癌腫：乳がん</t>
    <rPh sb="0" eb="2">
      <t>ガンシュ</t>
    </rPh>
    <rPh sb="3" eb="4">
      <t>ニュウ</t>
    </rPh>
    <phoneticPr fontId="1"/>
  </si>
  <si>
    <t>600mg/㎡</t>
    <phoneticPr fontId="1"/>
  </si>
  <si>
    <t>運用開始日：2019/04/26</t>
    <rPh sb="0" eb="2">
      <t>ウンヨウ</t>
    </rPh>
    <rPh sb="2" eb="4">
      <t>カイシ</t>
    </rPh>
    <rPh sb="4" eb="5">
      <t>ヒ</t>
    </rPh>
    <phoneticPr fontId="1"/>
  </si>
  <si>
    <t>260mg/㎡</t>
    <phoneticPr fontId="1"/>
  </si>
  <si>
    <t>50ｍL</t>
    <phoneticPr fontId="1"/>
  </si>
  <si>
    <t>250ｍL</t>
    <phoneticPr fontId="1"/>
  </si>
  <si>
    <t>1.4mg/㎡</t>
    <phoneticPr fontId="1"/>
  </si>
  <si>
    <t>５分</t>
    <rPh sb="1" eb="2">
      <t>フン</t>
    </rPh>
    <phoneticPr fontId="1"/>
  </si>
  <si>
    <t>3.6mg/kg</t>
    <phoneticPr fontId="1"/>
  </si>
  <si>
    <t>25mg/㎡</t>
    <phoneticPr fontId="1"/>
  </si>
  <si>
    <t>1250mg/㎡</t>
    <phoneticPr fontId="1"/>
  </si>
  <si>
    <t>ファモチジン注</t>
    <rPh sb="6" eb="7">
      <t>チュウ</t>
    </rPh>
    <phoneticPr fontId="1"/>
  </si>
  <si>
    <t>19.8mg</t>
    <phoneticPr fontId="1"/>
  </si>
  <si>
    <t>175mg/㎡</t>
    <phoneticPr fontId="1"/>
  </si>
  <si>
    <t>180分</t>
    <rPh sb="3" eb="4">
      <t>フン</t>
    </rPh>
    <phoneticPr fontId="1"/>
  </si>
  <si>
    <t>80mg/㎡</t>
    <phoneticPr fontId="1"/>
  </si>
  <si>
    <t>90mg/㎡</t>
    <phoneticPr fontId="1"/>
  </si>
  <si>
    <t>10mg/kg</t>
    <phoneticPr fontId="1"/>
  </si>
  <si>
    <t>備考：・ベバシズマブ点滴時間は2回目以降30分へ短縮可能</t>
    <rPh sb="0" eb="2">
      <t>ビコウ</t>
    </rPh>
    <rPh sb="10" eb="11">
      <t>テキ</t>
    </rPh>
    <rPh sb="11" eb="14">
      <t>ジカンハ</t>
    </rPh>
    <rPh sb="14" eb="19">
      <t>２カイメイコウ</t>
    </rPh>
    <rPh sb="19" eb="23">
      <t>３０プンヘ</t>
    </rPh>
    <rPh sb="23" eb="25">
      <t>タンシュク</t>
    </rPh>
    <rPh sb="25" eb="27">
      <t>カノウ</t>
    </rPh>
    <phoneticPr fontId="1"/>
  </si>
  <si>
    <t>60mg/㎡</t>
    <phoneticPr fontId="1"/>
  </si>
  <si>
    <t>備考：・トラスツズマブ投与量は2コース目以降6mg/kg　投与時間は忍容性良好であれば2コース目以降30分へ短縮可能</t>
    <rPh sb="0" eb="2">
      <t>ビコウ</t>
    </rPh>
    <rPh sb="11" eb="13">
      <t>トウヨ</t>
    </rPh>
    <rPh sb="13" eb="14">
      <t>リョウ</t>
    </rPh>
    <rPh sb="19" eb="21">
      <t>イコウ</t>
    </rPh>
    <rPh sb="20" eb="22">
      <t>イコウ</t>
    </rPh>
    <rPh sb="34" eb="37">
      <t>ニンヨウセイ</t>
    </rPh>
    <rPh sb="37" eb="39">
      <t>リョウコウ</t>
    </rPh>
    <rPh sb="52" eb="53">
      <t>フン</t>
    </rPh>
    <rPh sb="54" eb="56">
      <t>タンシュク</t>
    </rPh>
    <rPh sb="56" eb="58">
      <t>カノウ</t>
    </rPh>
    <phoneticPr fontId="1"/>
  </si>
  <si>
    <t>840mg</t>
    <phoneticPr fontId="1"/>
  </si>
  <si>
    <t>75mg/㎡</t>
    <phoneticPr fontId="1"/>
  </si>
  <si>
    <t>レジメン名：TC</t>
    <rPh sb="4" eb="5">
      <t>メイ</t>
    </rPh>
    <phoneticPr fontId="1"/>
  </si>
  <si>
    <t>　　　・トラスツズマブ投与量は2コース目以降6mg/kg　投与時間は忍容性良好であれば2コース目以降30分へ短縮可能</t>
    <rPh sb="11" eb="13">
      <t>トウヨ</t>
    </rPh>
    <rPh sb="13" eb="14">
      <t>リョウ</t>
    </rPh>
    <rPh sb="19" eb="21">
      <t>イコウ</t>
    </rPh>
    <rPh sb="20" eb="22">
      <t>イコウ</t>
    </rPh>
    <rPh sb="34" eb="37">
      <t>ニンヨウセイ</t>
    </rPh>
    <rPh sb="37" eb="39">
      <t>リョウコウ</t>
    </rPh>
    <rPh sb="52" eb="53">
      <t>フン</t>
    </rPh>
    <rPh sb="54" eb="56">
      <t>タンシュク</t>
    </rPh>
    <rPh sb="56" eb="58">
      <t>カノウ</t>
    </rPh>
    <phoneticPr fontId="1"/>
  </si>
  <si>
    <t xml:space="preserve">          ・トラスツズマブ投与量は2コース目以降6mg/kg　投与時間は忍容性良好であれば2コース目以降30分へ短縮可能</t>
    <rPh sb="18" eb="20">
      <t>トウヨ</t>
    </rPh>
    <rPh sb="20" eb="21">
      <t>リョウ</t>
    </rPh>
    <rPh sb="26" eb="28">
      <t>イコウ</t>
    </rPh>
    <rPh sb="27" eb="29">
      <t>イコウ</t>
    </rPh>
    <rPh sb="41" eb="44">
      <t>ニンヨウセイ</t>
    </rPh>
    <rPh sb="44" eb="46">
      <t>リョウコウ</t>
    </rPh>
    <rPh sb="59" eb="60">
      <t>フン</t>
    </rPh>
    <rPh sb="61" eb="63">
      <t>タンシュク</t>
    </rPh>
    <rPh sb="63" eb="65">
      <t>カノウ</t>
    </rPh>
    <phoneticPr fontId="1"/>
  </si>
  <si>
    <r>
      <t>備考：・カペシタビンは</t>
    </r>
    <r>
      <rPr>
        <sz val="10"/>
        <color theme="1"/>
        <rFont val="游ゴシック"/>
        <family val="2"/>
        <charset val="128"/>
      </rPr>
      <t>day1夕～day15朝まで内服</t>
    </r>
    <rPh sb="0" eb="2">
      <t>ビコウ</t>
    </rPh>
    <rPh sb="15" eb="16">
      <t>ユウ</t>
    </rPh>
    <rPh sb="22" eb="23">
      <t>アサ</t>
    </rPh>
    <rPh sb="25" eb="27">
      <t>ナイフク</t>
    </rPh>
    <phoneticPr fontId="1"/>
  </si>
  <si>
    <t>　　　・カペシタビン用量）BSA＜1.33㎡：1500mg/day, 1.33≦BSA＜1.57㎡：1800mg/day, 1.57≦BSA＜1.81㎡：2100mg/day, 1.81㎡≦：2400mg/day</t>
    <rPh sb="10" eb="12">
      <t>ヨウリョウ</t>
    </rPh>
    <phoneticPr fontId="1"/>
  </si>
  <si>
    <t>デキサメタゾン注</t>
    <rPh sb="7" eb="8">
      <t>チュウ</t>
    </rPh>
    <phoneticPr fontId="1"/>
  </si>
  <si>
    <t>インターバル：21日</t>
    <rPh sb="9" eb="10">
      <t>ニチ</t>
    </rPh>
    <phoneticPr fontId="1"/>
  </si>
  <si>
    <t>レジメン名：EC</t>
    <rPh sb="4" eb="5">
      <t>メイ</t>
    </rPh>
    <phoneticPr fontId="1"/>
  </si>
  <si>
    <t>レジメン名：nabPTX</t>
    <rPh sb="4" eb="5">
      <t>メイ</t>
    </rPh>
    <phoneticPr fontId="1"/>
  </si>
  <si>
    <t>備考：予定治療日より1週間以上延期となった場合、ﾄﾗｽﾂｽﾞﾏﾌﾞ投与量は初回量の8mg/kgに戻す</t>
    <rPh sb="0" eb="2">
      <t>ビコウ</t>
    </rPh>
    <rPh sb="3" eb="5">
      <t>ヨテイ</t>
    </rPh>
    <rPh sb="5" eb="7">
      <t>チリョウ</t>
    </rPh>
    <rPh sb="7" eb="8">
      <t>ヒ</t>
    </rPh>
    <rPh sb="11" eb="15">
      <t>シュウカンイジョウ</t>
    </rPh>
    <rPh sb="15" eb="17">
      <t>エンキ</t>
    </rPh>
    <rPh sb="21" eb="23">
      <t>バアイ</t>
    </rPh>
    <rPh sb="33" eb="35">
      <t>トウヨ</t>
    </rPh>
    <rPh sb="35" eb="36">
      <t>リョウ</t>
    </rPh>
    <rPh sb="37" eb="39">
      <t>ショカイ</t>
    </rPh>
    <rPh sb="39" eb="40">
      <t>リョウ</t>
    </rPh>
    <rPh sb="48" eb="49">
      <t>モド</t>
    </rPh>
    <phoneticPr fontId="1"/>
  </si>
  <si>
    <t>　　（その後は6mg/kgで継続）</t>
    <phoneticPr fontId="1"/>
  </si>
  <si>
    <t>レジメン名：T-DM1</t>
    <rPh sb="4" eb="5">
      <t>メイ</t>
    </rPh>
    <phoneticPr fontId="1"/>
  </si>
  <si>
    <t>備考：初回の投与時の忍容性が良好の場合、トラスツズマブエムタンシン投与は2回目以降30分に短縮可能</t>
    <rPh sb="0" eb="2">
      <t>ビコウ</t>
    </rPh>
    <rPh sb="33" eb="35">
      <t>トウヨ</t>
    </rPh>
    <rPh sb="47" eb="49">
      <t>カノウ</t>
    </rPh>
    <phoneticPr fontId="1"/>
  </si>
  <si>
    <t>day8</t>
    <phoneticPr fontId="1"/>
  </si>
  <si>
    <t>レジメン名：GEM+PTX</t>
    <rPh sb="4" eb="5">
      <t>メイ</t>
    </rPh>
    <phoneticPr fontId="1"/>
  </si>
  <si>
    <t>ｄ-クロルフェニラミン注</t>
    <rPh sb="11" eb="12">
      <t>チュウ</t>
    </rPh>
    <phoneticPr fontId="1"/>
  </si>
  <si>
    <t>インターバル：21日</t>
    <phoneticPr fontId="1"/>
  </si>
  <si>
    <t>day15</t>
    <phoneticPr fontId="1"/>
  </si>
  <si>
    <t>インターバル：28日</t>
    <rPh sb="9" eb="10">
      <t>ニチ</t>
    </rPh>
    <phoneticPr fontId="1"/>
  </si>
  <si>
    <t>day8</t>
    <phoneticPr fontId="1"/>
  </si>
  <si>
    <t>day15</t>
    <phoneticPr fontId="1"/>
  </si>
  <si>
    <t>備考：・ペルツズマブ投与量は2コース目以降420mg/回　投与時間は忍容性良好であれば2コース目以降30分へ短縮可能とし、Rp4生理食塩液は50mL 5分で投与</t>
    <rPh sb="0" eb="2">
      <t>ビコウ</t>
    </rPh>
    <rPh sb="10" eb="12">
      <t>トウヨ</t>
    </rPh>
    <rPh sb="12" eb="13">
      <t>リョウ</t>
    </rPh>
    <rPh sb="18" eb="19">
      <t>メ</t>
    </rPh>
    <rPh sb="19" eb="21">
      <t>イコウ</t>
    </rPh>
    <rPh sb="27" eb="28">
      <t>カイ</t>
    </rPh>
    <rPh sb="64" eb="66">
      <t>セイリ</t>
    </rPh>
    <rPh sb="66" eb="68">
      <t>ショクエン</t>
    </rPh>
    <rPh sb="68" eb="69">
      <t>エキ</t>
    </rPh>
    <phoneticPr fontId="1"/>
  </si>
  <si>
    <t>レジメン名：AC</t>
    <rPh sb="4" eb="5">
      <t>メイ</t>
    </rPh>
    <phoneticPr fontId="1"/>
  </si>
  <si>
    <t>レジメン名：dose-dense AC</t>
    <rPh sb="4" eb="5">
      <t>メイ</t>
    </rPh>
    <phoneticPr fontId="1"/>
  </si>
  <si>
    <t>インターバル：14日</t>
    <rPh sb="9" eb="10">
      <t>ニチ</t>
    </rPh>
    <phoneticPr fontId="1"/>
  </si>
  <si>
    <t>6.6mg</t>
    <phoneticPr fontId="1"/>
  </si>
  <si>
    <t>80mg/㎡</t>
    <phoneticPr fontId="1"/>
  </si>
  <si>
    <t>250mL</t>
    <phoneticPr fontId="1"/>
  </si>
  <si>
    <t>day8</t>
    <phoneticPr fontId="1"/>
  </si>
  <si>
    <t>day15</t>
    <phoneticPr fontId="1"/>
  </si>
  <si>
    <t>EC</t>
  </si>
  <si>
    <t>nabPTX</t>
  </si>
  <si>
    <t>T-DM1</t>
  </si>
  <si>
    <t>GEM+PTX</t>
  </si>
  <si>
    <t>TC</t>
  </si>
  <si>
    <t>dose-dense AC</t>
  </si>
  <si>
    <t>AC</t>
  </si>
  <si>
    <t>パロノセトロン注</t>
    <rPh sb="7" eb="8">
      <t>チュウ</t>
    </rPh>
    <phoneticPr fontId="1"/>
  </si>
  <si>
    <t>エピルビシン</t>
    <phoneticPr fontId="1"/>
  </si>
  <si>
    <t>シクロホスファミド</t>
    <phoneticPr fontId="1"/>
  </si>
  <si>
    <t>アルブミン懸濁型パクリタキセル</t>
    <phoneticPr fontId="1"/>
  </si>
  <si>
    <t>トラスツズマブ</t>
    <phoneticPr fontId="1"/>
  </si>
  <si>
    <t>エリブリンメシル酸塩</t>
    <rPh sb="8" eb="9">
      <t>サン</t>
    </rPh>
    <rPh sb="9" eb="10">
      <t>シオ</t>
    </rPh>
    <phoneticPr fontId="1"/>
  </si>
  <si>
    <t>トラスツズマブ</t>
    <phoneticPr fontId="1"/>
  </si>
  <si>
    <t>トラスツズマブ エムタンシン</t>
    <phoneticPr fontId="1"/>
  </si>
  <si>
    <t>ビノレルビン</t>
    <phoneticPr fontId="1"/>
  </si>
  <si>
    <t>ゲムシタビン</t>
    <phoneticPr fontId="1"/>
  </si>
  <si>
    <t>パクリタキセル</t>
    <phoneticPr fontId="1"/>
  </si>
  <si>
    <t>パクリタキセル</t>
    <phoneticPr fontId="1"/>
  </si>
  <si>
    <t>パクリタキセル</t>
    <phoneticPr fontId="1"/>
  </si>
  <si>
    <t>ベバシズマブ</t>
    <phoneticPr fontId="1"/>
  </si>
  <si>
    <t>ドセタキセル</t>
    <phoneticPr fontId="1"/>
  </si>
  <si>
    <t>パクリタキセル</t>
    <phoneticPr fontId="1"/>
  </si>
  <si>
    <t>ペルツズマブ</t>
  </si>
  <si>
    <t>トラスツズマブ</t>
  </si>
  <si>
    <t>ドセタキセル</t>
  </si>
  <si>
    <t>シクロホスファミド</t>
  </si>
  <si>
    <t>ドキソルビシン塩酸塩</t>
  </si>
  <si>
    <t>パクリタキセル</t>
  </si>
  <si>
    <t>ペムブロリズマブ</t>
    <phoneticPr fontId="1"/>
  </si>
  <si>
    <t>200mg</t>
    <phoneticPr fontId="1"/>
  </si>
  <si>
    <t>カルボプラチン</t>
    <phoneticPr fontId="1"/>
  </si>
  <si>
    <t>2AUC</t>
    <phoneticPr fontId="1"/>
  </si>
  <si>
    <t>癌腫：乳がん</t>
    <rPh sb="0" eb="2">
      <t>ガンシュ</t>
    </rPh>
    <rPh sb="3" eb="4">
      <t>チチ</t>
    </rPh>
    <phoneticPr fontId="1"/>
  </si>
  <si>
    <t>アテゾリズマブ</t>
    <phoneticPr fontId="1"/>
  </si>
  <si>
    <t>840mg/body</t>
    <phoneticPr fontId="1"/>
  </si>
  <si>
    <t>60分</t>
    <rPh sb="2" eb="3">
      <t>ブン</t>
    </rPh>
    <phoneticPr fontId="1"/>
  </si>
  <si>
    <t>ー</t>
    <phoneticPr fontId="1"/>
  </si>
  <si>
    <t>ｱﾙﾌﾞﾐﾝ懸濁型パクリタキセル</t>
    <rPh sb="6" eb="8">
      <t>ケンダク</t>
    </rPh>
    <rPh sb="8" eb="9">
      <t>ガタ</t>
    </rPh>
    <phoneticPr fontId="1"/>
  </si>
  <si>
    <t>100mg/㎡</t>
    <phoneticPr fontId="1"/>
  </si>
  <si>
    <t>備考：・アテゾリズマブの点滴時間は2回目以降30分へ短縮可能</t>
    <phoneticPr fontId="1"/>
  </si>
  <si>
    <t>dose-dense EC</t>
    <phoneticPr fontId="1"/>
  </si>
  <si>
    <t>レジメン名：dose-dense EC</t>
    <rPh sb="4" eb="5">
      <t>メイ</t>
    </rPh>
    <phoneticPr fontId="1"/>
  </si>
  <si>
    <t>運用開始日：2023/06/30</t>
    <rPh sb="0" eb="2">
      <t>ウンヨウ</t>
    </rPh>
    <rPh sb="2" eb="4">
      <t>カイシ</t>
    </rPh>
    <rPh sb="4" eb="5">
      <t>ヒ</t>
    </rPh>
    <phoneticPr fontId="1"/>
  </si>
  <si>
    <t>ホスネツピタント注</t>
    <rPh sb="8" eb="9">
      <t>チュウ</t>
    </rPh>
    <phoneticPr fontId="1"/>
  </si>
  <si>
    <t>235mg</t>
    <phoneticPr fontId="1"/>
  </si>
  <si>
    <t>運用開始日：2023/07/10</t>
    <rPh sb="0" eb="2">
      <t>ウンヨウ</t>
    </rPh>
    <rPh sb="2" eb="4">
      <t>カイシ</t>
    </rPh>
    <rPh sb="4" eb="5">
      <t>ヒ</t>
    </rPh>
    <phoneticPr fontId="1"/>
  </si>
  <si>
    <t>備考：ペグフィルグラスチム3.6㎎をday2以降に投与</t>
    <rPh sb="0" eb="2">
      <t>ビコウ</t>
    </rPh>
    <phoneticPr fontId="1"/>
  </si>
  <si>
    <t>運用開始日：2024/01/22</t>
    <rPh sb="0" eb="2">
      <t>ウンヨウ</t>
    </rPh>
    <rPh sb="2" eb="4">
      <t>カイシ</t>
    </rPh>
    <rPh sb="4" eb="5">
      <t>ヒ</t>
    </rPh>
    <phoneticPr fontId="1"/>
  </si>
  <si>
    <t>フェスゴIN</t>
    <phoneticPr fontId="1"/>
  </si>
  <si>
    <t>15mL</t>
    <phoneticPr fontId="1"/>
  </si>
  <si>
    <t>備考：・投与経路は皮下注射</t>
    <rPh sb="0" eb="2">
      <t>ビコウ</t>
    </rPh>
    <phoneticPr fontId="1"/>
  </si>
  <si>
    <t xml:space="preserve">            ・2回目以降は、フェスゴMAを10mL投与</t>
    <phoneticPr fontId="14"/>
  </si>
  <si>
    <t>生食シリンジ</t>
    <rPh sb="0" eb="2">
      <t>セイショク</t>
    </rPh>
    <phoneticPr fontId="14"/>
  </si>
  <si>
    <t>10ｍL</t>
    <phoneticPr fontId="14"/>
  </si>
  <si>
    <t>デキサメタゾン注</t>
    <phoneticPr fontId="1"/>
  </si>
  <si>
    <t>30分</t>
    <rPh sb="2" eb="3">
      <t>フン</t>
    </rPh>
    <phoneticPr fontId="14"/>
  </si>
  <si>
    <t>５分</t>
    <rPh sb="1" eb="2">
      <t>フン</t>
    </rPh>
    <phoneticPr fontId="14"/>
  </si>
  <si>
    <t>備考：・フェスゴの投与経路は皮下注射</t>
    <rPh sb="0" eb="2">
      <t>ビコウ</t>
    </rPh>
    <phoneticPr fontId="1"/>
  </si>
  <si>
    <t xml:space="preserve">            ・2回目以降は、フェスゴＭＡを10mL投与</t>
    <phoneticPr fontId="14"/>
  </si>
  <si>
    <t>dose-dense PTX</t>
    <phoneticPr fontId="1"/>
  </si>
  <si>
    <t>T-DXd</t>
    <phoneticPr fontId="1"/>
  </si>
  <si>
    <t>レジメン名：tri-weekly トラスツズマブ</t>
    <rPh sb="4" eb="5">
      <t>メイ</t>
    </rPh>
    <phoneticPr fontId="1"/>
  </si>
  <si>
    <t>運用開始日：2024/11/07</t>
    <rPh sb="0" eb="2">
      <t>ウンヨウ</t>
    </rPh>
    <rPh sb="2" eb="4">
      <t>カイシ</t>
    </rPh>
    <rPh sb="4" eb="5">
      <t>ヒ</t>
    </rPh>
    <phoneticPr fontId="1"/>
  </si>
  <si>
    <t>tri-weekly トラスツズマブ</t>
  </si>
  <si>
    <t>レジメン名：エリブリン</t>
    <rPh sb="4" eb="5">
      <t>メイ</t>
    </rPh>
    <phoneticPr fontId="1"/>
  </si>
  <si>
    <t>最終改定日：2025/01/27</t>
    <rPh sb="0" eb="2">
      <t>サイシュウ</t>
    </rPh>
    <rPh sb="2" eb="4">
      <t>カイテイ</t>
    </rPh>
    <rPh sb="4" eb="5">
      <t>ヒ</t>
    </rPh>
    <phoneticPr fontId="1"/>
  </si>
  <si>
    <t>エリブリン</t>
  </si>
  <si>
    <t>レジメン名：Cape+TRA</t>
    <rPh sb="4" eb="5">
      <t>メイ</t>
    </rPh>
    <phoneticPr fontId="1"/>
  </si>
  <si>
    <t>運用開始日：2024/11/02</t>
    <rPh sb="0" eb="2">
      <t>ウンヨウ</t>
    </rPh>
    <rPh sb="2" eb="4">
      <t>カイシ</t>
    </rPh>
    <rPh sb="4" eb="5">
      <t>ヒ</t>
    </rPh>
    <phoneticPr fontId="1"/>
  </si>
  <si>
    <t>Cape+TRA</t>
  </si>
  <si>
    <t>レジメン名：ビノレルビン</t>
    <rPh sb="4" eb="5">
      <t>メイ</t>
    </rPh>
    <phoneticPr fontId="1"/>
  </si>
  <si>
    <t>レジメン名：ゲムシタビン</t>
    <rPh sb="4" eb="5">
      <t>メイ</t>
    </rPh>
    <phoneticPr fontId="1"/>
  </si>
  <si>
    <t>30分</t>
    <rPh sb="2" eb="3">
      <t>フン</t>
    </rPh>
    <phoneticPr fontId="1"/>
  </si>
  <si>
    <t>ブドウ糖注5％</t>
    <rPh sb="3" eb="4">
      <t>トウ</t>
    </rPh>
    <rPh sb="4" eb="5">
      <t>チュウ</t>
    </rPh>
    <phoneticPr fontId="1"/>
  </si>
  <si>
    <t>―</t>
    <phoneticPr fontId="1"/>
  </si>
  <si>
    <t>30分</t>
    <rPh sb="2" eb="3">
      <t>フン</t>
    </rPh>
    <phoneticPr fontId="1"/>
  </si>
  <si>
    <t>レジメン名：VNR＋TRA</t>
    <rPh sb="4" eb="5">
      <t>メイ</t>
    </rPh>
    <phoneticPr fontId="1"/>
  </si>
  <si>
    <t>レジメン名：weekly PTX+BEV</t>
    <rPh sb="4" eb="5">
      <t>メイ</t>
    </rPh>
    <phoneticPr fontId="1"/>
  </si>
  <si>
    <t>運用開始日：2025/02/06</t>
    <rPh sb="0" eb="2">
      <t>ウンヨウ</t>
    </rPh>
    <rPh sb="2" eb="4">
      <t>カイシ</t>
    </rPh>
    <rPh sb="4" eb="5">
      <t>ヒ</t>
    </rPh>
    <phoneticPr fontId="1"/>
  </si>
  <si>
    <t>レジメン名：DTX+TRA</t>
    <rPh sb="4" eb="5">
      <t>メイ</t>
    </rPh>
    <phoneticPr fontId="1"/>
  </si>
  <si>
    <t>レジメン名：tri-weekly PTX+TRA</t>
    <rPh sb="4" eb="5">
      <t>メイ</t>
    </rPh>
    <phoneticPr fontId="1"/>
  </si>
  <si>
    <t>tri-weekly PTX+TRA</t>
    <phoneticPr fontId="1"/>
  </si>
  <si>
    <t>レジメン名：ドセタキセル</t>
    <rPh sb="4" eb="5">
      <t>メイ</t>
    </rPh>
    <phoneticPr fontId="1"/>
  </si>
  <si>
    <t>レジメン名：DTX+PER+TRA</t>
    <rPh sb="4" eb="5">
      <t>メイ</t>
    </rPh>
    <phoneticPr fontId="1"/>
  </si>
  <si>
    <t>DTX+PER+TRA</t>
    <phoneticPr fontId="1"/>
  </si>
  <si>
    <t>運用開始日：2024/12/12</t>
    <rPh sb="0" eb="2">
      <t>ウンヨウ</t>
    </rPh>
    <rPh sb="2" eb="4">
      <t>カイシ</t>
    </rPh>
    <rPh sb="4" eb="5">
      <t>ヒ</t>
    </rPh>
    <phoneticPr fontId="1"/>
  </si>
  <si>
    <t>レジメン名：weekly PTX+PER+TRA</t>
    <rPh sb="4" eb="5">
      <t>メイ</t>
    </rPh>
    <phoneticPr fontId="1"/>
  </si>
  <si>
    <t>weekly PTX+PER+TRA</t>
    <phoneticPr fontId="1"/>
  </si>
  <si>
    <t>レジメン名：CBDCA+GEM+Pembro</t>
    <rPh sb="4" eb="5">
      <t>メイ</t>
    </rPh>
    <phoneticPr fontId="1"/>
  </si>
  <si>
    <t>運用開始日：2025/01/27</t>
    <rPh sb="0" eb="2">
      <t>ウンヨウ</t>
    </rPh>
    <rPh sb="2" eb="4">
      <t>カイシ</t>
    </rPh>
    <rPh sb="4" eb="5">
      <t>ヒ</t>
    </rPh>
    <phoneticPr fontId="1"/>
  </si>
  <si>
    <t>CBDCA+GEM+Pembro</t>
    <phoneticPr fontId="1"/>
  </si>
  <si>
    <t>レジメン名：nabPTX+Atezo</t>
    <rPh sb="4" eb="5">
      <t>メイ</t>
    </rPh>
    <phoneticPr fontId="1"/>
  </si>
  <si>
    <t>nabPTX+Atezo</t>
    <phoneticPr fontId="1"/>
  </si>
  <si>
    <t>レジメン名：DTX+フェスゴ</t>
    <rPh sb="4" eb="5">
      <t>メイ</t>
    </rPh>
    <phoneticPr fontId="1"/>
  </si>
  <si>
    <t>DTX+フェスゴ</t>
    <phoneticPr fontId="14"/>
  </si>
  <si>
    <t>レジメン名：weekly PTX</t>
    <rPh sb="4" eb="5">
      <t>メイ</t>
    </rPh>
    <phoneticPr fontId="1"/>
  </si>
  <si>
    <t>weekly PTX</t>
    <phoneticPr fontId="1"/>
  </si>
  <si>
    <t>レジメン名：dose-dense PTX</t>
    <rPh sb="4" eb="5">
      <t>メイ</t>
    </rPh>
    <phoneticPr fontId="1"/>
  </si>
  <si>
    <t>備考：dose-dense EC療法の後に4回施行</t>
    <phoneticPr fontId="14"/>
  </si>
  <si>
    <t>レジメン名：イリノテカン</t>
    <rPh sb="4" eb="5">
      <t>メイ</t>
    </rPh>
    <phoneticPr fontId="1"/>
  </si>
  <si>
    <t>イリノテカン塩酸塩</t>
    <rPh sb="6" eb="9">
      <t>エンサンエン</t>
    </rPh>
    <phoneticPr fontId="1"/>
  </si>
  <si>
    <t>インターバル：35日</t>
    <rPh sb="9" eb="10">
      <t>ニチ</t>
    </rPh>
    <phoneticPr fontId="1"/>
  </si>
  <si>
    <t>weekly PTX+BEV</t>
    <phoneticPr fontId="1"/>
  </si>
  <si>
    <t>レジメン名：T-DXd</t>
    <rPh sb="4" eb="5">
      <t>メイ</t>
    </rPh>
    <phoneticPr fontId="1"/>
  </si>
  <si>
    <t>トラスツズマブ　デルクステカン</t>
  </si>
  <si>
    <t>5.4mg/kg</t>
    <phoneticPr fontId="1"/>
  </si>
  <si>
    <t>備考：トラスツズマブ デルクステカンの投与時間は2回目以降30分に短縮可能</t>
    <rPh sb="0" eb="2">
      <t>ビコウ</t>
    </rPh>
    <rPh sb="19" eb="21">
      <t>トウヨ</t>
    </rPh>
    <rPh sb="21" eb="23">
      <t>ジカン</t>
    </rPh>
    <rPh sb="35" eb="37">
      <t>カノウ</t>
    </rPh>
    <phoneticPr fontId="1"/>
  </si>
  <si>
    <t>レジメン名：フェスゴ</t>
    <rPh sb="4" eb="5">
      <t>メイ</t>
    </rPh>
    <phoneticPr fontId="1"/>
  </si>
  <si>
    <t>1000㎎/㎡</t>
    <phoneticPr fontId="1"/>
  </si>
  <si>
    <t>ペムブロリズマブ</t>
    <rPh sb="0" eb="8">
      <t>ジョウチュウ</t>
    </rPh>
    <phoneticPr fontId="1"/>
  </si>
  <si>
    <t>200mg/body</t>
    <phoneticPr fontId="1"/>
  </si>
  <si>
    <t>レジメン名：ペムブロリズマブ200mg</t>
    <rPh sb="4" eb="5">
      <t>メイ</t>
    </rPh>
    <phoneticPr fontId="1"/>
  </si>
  <si>
    <t>レジメン名：PTX+weekly CBDCA+Pembro</t>
    <rPh sb="4" eb="5">
      <t>メイ</t>
    </rPh>
    <phoneticPr fontId="1"/>
  </si>
  <si>
    <t>day8</t>
    <phoneticPr fontId="14"/>
  </si>
  <si>
    <t>day15</t>
    <phoneticPr fontId="14"/>
  </si>
  <si>
    <t>ペンブロリズマブ</t>
    <phoneticPr fontId="1"/>
  </si>
  <si>
    <t>ー</t>
  </si>
  <si>
    <t>パクリタキセル</t>
    <phoneticPr fontId="14"/>
  </si>
  <si>
    <t>カルボプラチン</t>
  </si>
  <si>
    <t>1.5(AUC)</t>
    <phoneticPr fontId="1"/>
  </si>
  <si>
    <t>レジメン名：EC+Pembro</t>
    <rPh sb="4" eb="5">
      <t>メイ</t>
    </rPh>
    <phoneticPr fontId="1"/>
  </si>
  <si>
    <t>5分</t>
  </si>
  <si>
    <t>運用開始日：2024/1/25</t>
    <rPh sb="0" eb="2">
      <t>ウンヨウ</t>
    </rPh>
    <rPh sb="2" eb="4">
      <t>カイシ</t>
    </rPh>
    <rPh sb="4" eb="5">
      <t>ヒ</t>
    </rPh>
    <phoneticPr fontId="1"/>
  </si>
  <si>
    <t>生食シリンジ</t>
    <phoneticPr fontId="14"/>
  </si>
  <si>
    <t>レジメン名：weekly PTX+フェスゴ</t>
    <rPh sb="4" eb="5">
      <t>メイ</t>
    </rPh>
    <phoneticPr fontId="1"/>
  </si>
  <si>
    <t>フェスゴ</t>
    <phoneticPr fontId="14"/>
  </si>
  <si>
    <t>weekly PTX+フェスゴ</t>
    <phoneticPr fontId="14"/>
  </si>
  <si>
    <t>PTX＋weekly CBDCA+Pembro</t>
    <phoneticPr fontId="1"/>
  </si>
  <si>
    <t>EC＋Pembro</t>
    <phoneticPr fontId="1"/>
  </si>
  <si>
    <t>ペムブロリズマブ 200㎎</t>
    <phoneticPr fontId="1"/>
  </si>
  <si>
    <t>イリノテカン</t>
    <phoneticPr fontId="1"/>
  </si>
  <si>
    <t>DTX+TRA</t>
  </si>
  <si>
    <t>VNR＋TRA</t>
  </si>
  <si>
    <t>サシツズマブ　ゴビテカン</t>
  </si>
  <si>
    <t>ダトポタマブ　デルクステカン</t>
    <phoneticPr fontId="1"/>
  </si>
  <si>
    <t>運用開始日：2025/05/08</t>
    <rPh sb="0" eb="2">
      <t>ウンヨウ</t>
    </rPh>
    <rPh sb="2" eb="4">
      <t>カイシ</t>
    </rPh>
    <rPh sb="4" eb="5">
      <t>ヒ</t>
    </rPh>
    <phoneticPr fontId="1"/>
  </si>
  <si>
    <t>運用開始日：2025/02/27</t>
    <rPh sb="0" eb="2">
      <t>ウンヨウ</t>
    </rPh>
    <rPh sb="2" eb="4">
      <t>カイシ</t>
    </rPh>
    <rPh sb="4" eb="5">
      <t>ヒ</t>
    </rPh>
    <phoneticPr fontId="1"/>
  </si>
  <si>
    <t>レジメン名一覧に戻る</t>
    <phoneticPr fontId="1"/>
  </si>
  <si>
    <t>レジメン名：サシツズマブ　ゴビテカン</t>
    <rPh sb="4" eb="5">
      <t>メイ</t>
    </rPh>
    <phoneticPr fontId="1"/>
  </si>
  <si>
    <t>運用開始日：2025/06/13</t>
    <rPh sb="0" eb="2">
      <t>ウンヨウ</t>
    </rPh>
    <rPh sb="2" eb="4">
      <t>カイシ</t>
    </rPh>
    <rPh sb="4" eb="5">
      <t>ヒ</t>
    </rPh>
    <phoneticPr fontId="1"/>
  </si>
  <si>
    <t>パロノセトロン注</t>
    <phoneticPr fontId="1"/>
  </si>
  <si>
    <t>ファモチジン注</t>
    <phoneticPr fontId="1"/>
  </si>
  <si>
    <t>d-クロルフェニラミン注</t>
    <phoneticPr fontId="1"/>
  </si>
  <si>
    <t>サシツズマブ　ゴビテカン</t>
    <phoneticPr fontId="1"/>
  </si>
  <si>
    <t>10mg/㎏</t>
    <phoneticPr fontId="1"/>
  </si>
  <si>
    <t>備考：・投与時間は初回投与の忍容性が良好であれば、2回目以降は1時間に短縮できる。</t>
    <rPh sb="0" eb="2">
      <t>ビコウ</t>
    </rPh>
    <rPh sb="4" eb="8">
      <t>トウヨジカン</t>
    </rPh>
    <rPh sb="9" eb="11">
      <t>ショカイ</t>
    </rPh>
    <rPh sb="11" eb="13">
      <t>トウヨ</t>
    </rPh>
    <rPh sb="14" eb="17">
      <t>ニンヨウセイ</t>
    </rPh>
    <rPh sb="18" eb="20">
      <t>リョウコウ</t>
    </rPh>
    <rPh sb="26" eb="28">
      <t>カイメ</t>
    </rPh>
    <rPh sb="28" eb="30">
      <t>イコウ</t>
    </rPh>
    <rPh sb="32" eb="34">
      <t>ジカン</t>
    </rPh>
    <rPh sb="35" eb="37">
      <t>タンシュク</t>
    </rPh>
    <phoneticPr fontId="1"/>
  </si>
  <si>
    <t>レジメン名：Dato-DXd</t>
    <rPh sb="4" eb="5">
      <t>メイ</t>
    </rPh>
    <phoneticPr fontId="1"/>
  </si>
  <si>
    <t>運用開始日：2025/05/27</t>
    <rPh sb="0" eb="2">
      <t>ウンヨウ</t>
    </rPh>
    <rPh sb="2" eb="4">
      <t>カイシ</t>
    </rPh>
    <rPh sb="4" eb="5">
      <t>ヒ</t>
    </rPh>
    <phoneticPr fontId="1"/>
  </si>
  <si>
    <t>備考：ダトポタマブ デルクステカンの投与時間は2回目以降30分に短縮可能</t>
    <rPh sb="0" eb="2">
      <t>ビコウ</t>
    </rPh>
    <rPh sb="18" eb="20">
      <t>トウヨ</t>
    </rPh>
    <rPh sb="20" eb="22">
      <t>ジカン</t>
    </rPh>
    <rPh sb="34" eb="36">
      <t>カノウ</t>
    </rPh>
    <phoneticPr fontId="1"/>
  </si>
  <si>
    <t>VNR+フェスゴ</t>
  </si>
  <si>
    <t>ERI+フェスゴ</t>
  </si>
  <si>
    <t>レジメン名：VNR＋フェスゴ</t>
    <rPh sb="4" eb="5">
      <t>メイ</t>
    </rPh>
    <phoneticPr fontId="1"/>
  </si>
  <si>
    <t>運用開始日：2025/10/17</t>
    <rPh sb="0" eb="2">
      <t>ウンヨウ</t>
    </rPh>
    <rPh sb="2" eb="4">
      <t>カイシ</t>
    </rPh>
    <rPh sb="4" eb="5">
      <t>ヒ</t>
    </rPh>
    <phoneticPr fontId="1"/>
  </si>
  <si>
    <t>レジメン名：ERI＋フェスゴ</t>
    <rPh sb="4" eb="5">
      <t>メイ</t>
    </rPh>
    <phoneticPr fontId="1"/>
  </si>
  <si>
    <t>最終改定日：2025/09/09</t>
    <rPh sb="0" eb="2">
      <t>サイシュウ</t>
    </rPh>
    <rPh sb="2" eb="4">
      <t>カイテイ</t>
    </rPh>
    <rPh sb="4" eb="5">
      <t>ヒ</t>
    </rPh>
    <phoneticPr fontId="1"/>
  </si>
  <si>
    <t>ペムブロリズマブ 400㎎</t>
    <phoneticPr fontId="1"/>
  </si>
  <si>
    <t>レジメン名：ペムブロリズマブ400mg</t>
    <rPh sb="4" eb="5">
      <t>メイ</t>
    </rPh>
    <phoneticPr fontId="1"/>
  </si>
  <si>
    <t>400mg/body</t>
    <phoneticPr fontId="1"/>
  </si>
  <si>
    <t>インターバル：42日</t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</si>
</sst>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9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0"/>
      <name val="游ゴシック"/>
      <family val="3"/>
      <charset val="128"/>
    </font>
    <font>
      <sz val="10"/>
      <color rgb="FFFF0000"/>
      <name val="游ゴシック"/>
      <family val="2"/>
      <charset val="128"/>
    </font>
    <font>
      <sz val="10"/>
      <name val="游ゴシック"/>
      <family val="2"/>
      <charset val="128"/>
    </font>
    <font>
      <sz val="10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.5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u/>
      <sz val="10"/>
      <color theme="10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56" fontId="0" fillId="0" borderId="0" xfId="0" quotePrefix="1" applyNumberFormat="1">
      <alignment vertical="center"/>
    </xf>
    <xf numFmtId="0" fontId="7" fillId="0" borderId="0" xfId="0" applyFont="1">
      <alignment vertical="center"/>
    </xf>
    <xf numFmtId="0" fontId="0" fillId="0" borderId="0" xfId="0" applyAlignment="1"/>
    <xf numFmtId="20" fontId="0" fillId="0" borderId="0" xfId="0" applyNumberFormat="1" applyAlignment="1">
      <alignment horizontal="center" vertical="center" wrapText="1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20" fontId="9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 wrapText="1"/>
    </xf>
    <xf numFmtId="20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center"/>
    </xf>
    <xf numFmtId="20" fontId="9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20" fontId="0" fillId="0" borderId="0" xfId="0" applyNumberFormat="1" applyAlignment="1">
      <alignment horizontal="center" vertical="center"/>
    </xf>
    <xf numFmtId="20" fontId="0" fillId="0" borderId="2" xfId="0" applyNumberFormat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right" vertical="top"/>
    </xf>
    <xf numFmtId="20" fontId="0" fillId="0" borderId="6" xfId="0" applyNumberFormat="1" applyBorder="1" applyAlignment="1">
      <alignment horizontal="center" vertical="center" wrapText="1"/>
    </xf>
    <xf numFmtId="0" fontId="5" fillId="0" borderId="0" xfId="1" applyFont="1">
      <alignment vertical="center"/>
    </xf>
    <xf numFmtId="0" fontId="13" fillId="0" borderId="0" xfId="1">
      <alignment vertical="center"/>
    </xf>
    <xf numFmtId="0" fontId="13" fillId="2" borderId="1" xfId="1" applyFill="1" applyBorder="1" applyAlignment="1">
      <alignment horizontal="center" vertical="center"/>
    </xf>
    <xf numFmtId="0" fontId="13" fillId="0" borderId="10" xfId="1" applyBorder="1" applyAlignment="1"/>
    <xf numFmtId="0" fontId="13" fillId="0" borderId="0" xfId="1" applyAlignment="1"/>
    <xf numFmtId="0" fontId="13" fillId="0" borderId="0" xfId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" xfId="1" applyBorder="1">
      <alignment vertical="center"/>
    </xf>
    <xf numFmtId="0" fontId="2" fillId="0" borderId="1" xfId="1" applyFont="1" applyBorder="1">
      <alignment vertical="center"/>
    </xf>
    <xf numFmtId="0" fontId="3" fillId="0" borderId="1" xfId="1" applyFont="1" applyBorder="1" applyAlignment="1">
      <alignment horizontal="right" vertical="center"/>
    </xf>
    <xf numFmtId="0" fontId="13" fillId="0" borderId="1" xfId="1" applyBorder="1" applyAlignment="1">
      <alignment horizontal="center" vertical="center"/>
    </xf>
    <xf numFmtId="20" fontId="13" fillId="0" borderId="1" xfId="1" applyNumberFormat="1" applyBorder="1" applyAlignment="1">
      <alignment horizontal="center" vertical="center"/>
    </xf>
    <xf numFmtId="20" fontId="13" fillId="0" borderId="10" xfId="1" applyNumberFormat="1" applyBorder="1" applyAlignment="1">
      <alignment horizontal="center" vertical="center"/>
    </xf>
    <xf numFmtId="20" fontId="13" fillId="0" borderId="0" xfId="1" applyNumberFormat="1" applyAlignment="1">
      <alignment horizontal="center" vertical="center"/>
    </xf>
    <xf numFmtId="0" fontId="4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/>
    </xf>
    <xf numFmtId="0" fontId="0" fillId="0" borderId="3" xfId="0" applyBorder="1" applyAlignment="1">
      <alignment horizontal="right" vertical="top"/>
    </xf>
    <xf numFmtId="20" fontId="0" fillId="3" borderId="3" xfId="0" applyNumberFormat="1" applyFill="1" applyBorder="1" applyAlignment="1">
      <alignment horizontal="center" vertical="center"/>
    </xf>
    <xf numFmtId="0" fontId="13" fillId="2" borderId="1" xfId="1" applyFill="1" applyBorder="1" applyAlignment="1">
      <alignment horizontal="center"/>
    </xf>
    <xf numFmtId="0" fontId="13" fillId="0" borderId="1" xfId="1" applyBorder="1" applyAlignment="1">
      <alignment horizontal="right" vertical="top"/>
    </xf>
    <xf numFmtId="0" fontId="13" fillId="0" borderId="1" xfId="1" applyBorder="1" applyAlignment="1">
      <alignment horizontal="right" vertical="center"/>
    </xf>
    <xf numFmtId="0" fontId="13" fillId="2" borderId="4" xfId="1" applyFill="1" applyBorder="1" applyAlignment="1">
      <alignment horizontal="center"/>
    </xf>
    <xf numFmtId="20" fontId="13" fillId="0" borderId="1" xfId="1" applyNumberFormat="1" applyBorder="1" applyAlignment="1">
      <alignment horizontal="center" vertical="center" wrapText="1"/>
    </xf>
    <xf numFmtId="0" fontId="8" fillId="0" borderId="1" xfId="1" applyFont="1" applyBorder="1">
      <alignment vertical="center"/>
    </xf>
    <xf numFmtId="0" fontId="6" fillId="0" borderId="1" xfId="1" applyFont="1" applyBorder="1" applyAlignment="1">
      <alignment horizontal="right" vertical="center"/>
    </xf>
    <xf numFmtId="0" fontId="9" fillId="0" borderId="0" xfId="1" applyFont="1">
      <alignment vertical="center"/>
    </xf>
    <xf numFmtId="0" fontId="9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20" fontId="9" fillId="0" borderId="1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right" vertical="top"/>
    </xf>
    <xf numFmtId="0" fontId="3" fillId="0" borderId="1" xfId="1" applyFont="1" applyBorder="1">
      <alignment vertical="center"/>
    </xf>
    <xf numFmtId="0" fontId="9" fillId="0" borderId="1" xfId="1" applyFont="1" applyBorder="1" applyAlignment="1">
      <alignment horizontal="right" vertical="top"/>
    </xf>
    <xf numFmtId="0" fontId="11" fillId="0" borderId="0" xfId="1" applyFont="1">
      <alignment vertical="center"/>
    </xf>
    <xf numFmtId="0" fontId="13" fillId="0" borderId="2" xfId="1" applyBorder="1" applyAlignment="1">
      <alignment horizontal="right" vertical="center"/>
    </xf>
    <xf numFmtId="20" fontId="13" fillId="0" borderId="2" xfId="1" applyNumberFormat="1" applyBorder="1" applyAlignment="1">
      <alignment horizontal="center" vertical="center"/>
    </xf>
    <xf numFmtId="20" fontId="13" fillId="3" borderId="1" xfId="1" applyNumberFormat="1" applyFill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13" fillId="0" borderId="6" xfId="1" applyBorder="1" applyAlignment="1">
      <alignment horizontal="right" vertical="top"/>
    </xf>
    <xf numFmtId="20" fontId="13" fillId="0" borderId="6" xfId="1" applyNumberFormat="1" applyBorder="1" applyAlignment="1">
      <alignment horizontal="center" vertical="center"/>
    </xf>
    <xf numFmtId="0" fontId="13" fillId="0" borderId="2" xfId="1" applyBorder="1">
      <alignment vertical="center"/>
    </xf>
    <xf numFmtId="20" fontId="13" fillId="0" borderId="6" xfId="1" applyNumberFormat="1" applyBorder="1" applyAlignment="1">
      <alignment horizontal="center" vertical="center" wrapText="1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1" applyFont="1" applyBorder="1">
      <alignment vertical="center"/>
    </xf>
    <xf numFmtId="20" fontId="0" fillId="0" borderId="3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3" borderId="6" xfId="0" applyNumberFormat="1" applyFill="1" applyBorder="1" applyAlignment="1">
      <alignment horizontal="center" vertical="center"/>
    </xf>
    <xf numFmtId="0" fontId="13" fillId="0" borderId="3" xfId="1" applyBorder="1" applyAlignment="1">
      <alignment horizontal="right" vertical="top"/>
    </xf>
    <xf numFmtId="0" fontId="16" fillId="0" borderId="0" xfId="2">
      <alignment vertical="center"/>
    </xf>
    <xf numFmtId="0" fontId="16" fillId="0" borderId="1" xfId="2" applyBorder="1">
      <alignment vertical="center"/>
    </xf>
    <xf numFmtId="0" fontId="13" fillId="0" borderId="0" xfId="1" applyAlignment="1">
      <alignment horizontal="right" vertical="top"/>
    </xf>
    <xf numFmtId="0" fontId="13" fillId="0" borderId="0" xfId="1" applyAlignment="1">
      <alignment horizontal="right" vertical="center"/>
    </xf>
    <xf numFmtId="0" fontId="13" fillId="0" borderId="0" xfId="1" applyAlignment="1">
      <alignment vertical="top"/>
    </xf>
    <xf numFmtId="0" fontId="2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20" fontId="13" fillId="0" borderId="0" xfId="1" applyNumberFormat="1">
      <alignment vertic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top"/>
    </xf>
    <xf numFmtId="0" fontId="0" fillId="2" borderId="1" xfId="0" applyFill="1" applyBorder="1" applyAlignment="1">
      <alignment horizontal="center"/>
    </xf>
    <xf numFmtId="20" fontId="9" fillId="0" borderId="2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0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20" fontId="0" fillId="0" borderId="6" xfId="0" applyNumberFormat="1" applyBorder="1" applyAlignment="1">
      <alignment horizontal="center" vertical="center"/>
    </xf>
    <xf numFmtId="20" fontId="0" fillId="3" borderId="6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20" fontId="0" fillId="0" borderId="2" xfId="0" applyNumberFormat="1" applyBorder="1" applyAlignment="1">
      <alignment horizontal="right" vertical="center"/>
    </xf>
    <xf numFmtId="20" fontId="0" fillId="0" borderId="3" xfId="0" applyNumberFormat="1" applyBorder="1" applyAlignment="1">
      <alignment horizontal="right" vertical="center"/>
    </xf>
    <xf numFmtId="0" fontId="0" fillId="0" borderId="1" xfId="0" applyBorder="1" applyAlignment="1">
      <alignment vertical="top"/>
    </xf>
    <xf numFmtId="20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2" borderId="1" xfId="1" applyFill="1" applyBorder="1" applyAlignment="1">
      <alignment horizontal="center" vertical="center"/>
    </xf>
    <xf numFmtId="0" fontId="13" fillId="2" borderId="1" xfId="1" applyFill="1" applyBorder="1" applyAlignment="1">
      <alignment horizontal="center"/>
    </xf>
    <xf numFmtId="20" fontId="13" fillId="0" borderId="1" xfId="1" applyNumberFormat="1" applyBorder="1" applyAlignment="1">
      <alignment horizontal="center" vertical="center"/>
    </xf>
    <xf numFmtId="0" fontId="13" fillId="0" borderId="1" xfId="1" applyBorder="1" applyAlignment="1">
      <alignment horizontal="right" vertical="top"/>
    </xf>
    <xf numFmtId="0" fontId="13" fillId="0" borderId="1" xfId="1" applyBorder="1" applyAlignment="1">
      <alignment horizontal="right" vertical="center"/>
    </xf>
    <xf numFmtId="0" fontId="13" fillId="0" borderId="2" xfId="1" applyBorder="1" applyAlignment="1">
      <alignment horizontal="right" vertical="top"/>
    </xf>
    <xf numFmtId="0" fontId="13" fillId="0" borderId="6" xfId="1" applyBorder="1" applyAlignment="1">
      <alignment horizontal="right" vertical="top"/>
    </xf>
    <xf numFmtId="0" fontId="13" fillId="0" borderId="3" xfId="1" applyBorder="1" applyAlignment="1">
      <alignment horizontal="right" vertical="top"/>
    </xf>
    <xf numFmtId="0" fontId="13" fillId="0" borderId="2" xfId="1" applyBorder="1" applyAlignment="1">
      <alignment horizontal="right" vertical="center"/>
    </xf>
    <xf numFmtId="0" fontId="13" fillId="0" borderId="6" xfId="1" applyBorder="1" applyAlignment="1">
      <alignment horizontal="right" vertical="center"/>
    </xf>
    <xf numFmtId="0" fontId="13" fillId="0" borderId="3" xfId="1" applyBorder="1" applyAlignment="1">
      <alignment horizontal="right" vertical="center"/>
    </xf>
    <xf numFmtId="20" fontId="13" fillId="0" borderId="2" xfId="1" applyNumberFormat="1" applyBorder="1" applyAlignment="1">
      <alignment horizontal="center" vertical="center" wrapText="1"/>
    </xf>
    <xf numFmtId="20" fontId="13" fillId="0" borderId="6" xfId="1" applyNumberFormat="1" applyBorder="1" applyAlignment="1">
      <alignment horizontal="center" vertical="center" wrapText="1"/>
    </xf>
    <xf numFmtId="20" fontId="13" fillId="0" borderId="3" xfId="1" applyNumberFormat="1" applyBorder="1" applyAlignment="1">
      <alignment horizontal="center" vertical="center" wrapText="1"/>
    </xf>
    <xf numFmtId="0" fontId="13" fillId="2" borderId="2" xfId="1" applyFill="1" applyBorder="1" applyAlignment="1">
      <alignment horizontal="center" vertical="center"/>
    </xf>
    <xf numFmtId="0" fontId="13" fillId="2" borderId="3" xfId="1" applyFill="1" applyBorder="1" applyAlignment="1">
      <alignment horizontal="center" vertical="center"/>
    </xf>
    <xf numFmtId="0" fontId="13" fillId="2" borderId="2" xfId="1" applyFill="1" applyBorder="1" applyAlignment="1">
      <alignment horizontal="center"/>
    </xf>
    <xf numFmtId="0" fontId="13" fillId="2" borderId="3" xfId="1" applyFill="1" applyBorder="1" applyAlignment="1">
      <alignment horizontal="center"/>
    </xf>
    <xf numFmtId="0" fontId="13" fillId="2" borderId="4" xfId="1" applyFill="1" applyBorder="1" applyAlignment="1">
      <alignment horizontal="center"/>
    </xf>
    <xf numFmtId="0" fontId="13" fillId="2" borderId="9" xfId="1" applyFill="1" applyBorder="1" applyAlignment="1">
      <alignment horizontal="center"/>
    </xf>
    <xf numFmtId="0" fontId="13" fillId="2" borderId="5" xfId="1" applyFill="1" applyBorder="1" applyAlignment="1">
      <alignment horizontal="center"/>
    </xf>
    <xf numFmtId="20" fontId="13" fillId="0" borderId="2" xfId="1" applyNumberFormat="1" applyBorder="1" applyAlignment="1">
      <alignment horizontal="center" vertical="center"/>
    </xf>
    <xf numFmtId="20" fontId="13" fillId="0" borderId="3" xfId="1" applyNumberFormat="1" applyBorder="1" applyAlignment="1">
      <alignment horizontal="center" vertical="center"/>
    </xf>
    <xf numFmtId="20" fontId="13" fillId="0" borderId="1" xfId="1" applyNumberFormat="1" applyBorder="1" applyAlignment="1">
      <alignment horizontal="center" vertical="center" wrapText="1"/>
    </xf>
    <xf numFmtId="0" fontId="13" fillId="0" borderId="1" xfId="1" applyBorder="1" applyAlignment="1">
      <alignment horizontal="center" vertical="center"/>
    </xf>
    <xf numFmtId="20" fontId="9" fillId="0" borderId="1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right" vertical="top"/>
    </xf>
    <xf numFmtId="0" fontId="9" fillId="0" borderId="3" xfId="1" applyFont="1" applyBorder="1" applyAlignment="1">
      <alignment horizontal="right" vertical="top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20" fontId="9" fillId="0" borderId="2" xfId="1" applyNumberFormat="1" applyFont="1" applyBorder="1" applyAlignment="1">
      <alignment horizontal="center" vertical="center"/>
    </xf>
    <xf numFmtId="20" fontId="9" fillId="0" borderId="3" xfId="1" applyNumberFormat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0" borderId="6" xfId="1" applyFont="1" applyBorder="1" applyAlignment="1">
      <alignment horizontal="right" vertical="top"/>
    </xf>
    <xf numFmtId="0" fontId="9" fillId="0" borderId="1" xfId="1" applyFont="1" applyBorder="1" applyAlignment="1">
      <alignment horizontal="right" vertical="center"/>
    </xf>
    <xf numFmtId="0" fontId="13" fillId="3" borderId="1" xfId="1" applyFill="1" applyBorder="1" applyAlignment="1">
      <alignment horizontal="center" vertical="center"/>
    </xf>
    <xf numFmtId="20" fontId="13" fillId="0" borderId="6" xfId="1" applyNumberFormat="1" applyBorder="1" applyAlignment="1">
      <alignment horizontal="center" vertical="center"/>
    </xf>
    <xf numFmtId="0" fontId="8" fillId="0" borderId="2" xfId="1" applyFont="1" applyBorder="1" applyAlignment="1">
      <alignment horizontal="right" vertical="center"/>
    </xf>
    <xf numFmtId="0" fontId="8" fillId="0" borderId="3" xfId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8F673225-90F8-4BEA-955A-6F027E6B682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4FD94816-A841-4F20-B3D7-800779076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329229D-7AA2-4479-862A-414CDD795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B4D68D8-CD43-4137-814B-5468536E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BD89377B-5A00-4AE8-9C88-BC32922EA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781050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24FCC3CA-9453-4EB6-8D16-ADB2CDDB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B9D4056E-88C3-443C-8F02-FAC7F61EA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470194E-9C1F-45F6-A2D2-5E9E5CA09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88900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2C734634-80E6-47CE-ADD0-0B69736E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88900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6D2E568-B62C-49C8-A0C1-59D75B4F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19050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DC17C811-DEC8-4AB2-9012-EDB0F4C1D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19050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6C0C81D-BF37-4E91-9475-C6B4C138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FDBF4349-3C1E-48BD-8A14-E5D589672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19050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17CA1B1-1224-4252-B88E-6B14CD60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55A7766E-A690-40A2-899B-2C9661DC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4</xdr:col>
      <xdr:colOff>155575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3A225DD6-334D-443E-999A-28488C49A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275" y="180976"/>
          <a:ext cx="24701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19050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E7C8D846-8D90-422B-B5B3-95755C293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19050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2274CDC5-7426-4DC4-9BDA-804587F0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376A9D8E-9632-4378-B212-387619E0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F872D9CE-D419-432D-AA1D-26B990A3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75C7FE4-6C78-468B-90F1-C64FFF028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FB77BCC7-EB21-47E7-8415-34ABF4D9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323850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C6235E8A-F875-4DF3-833D-815BC720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275" y="180976"/>
          <a:ext cx="24669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1844A8AD-7669-4F14-BE9B-ECF76B9BA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50D4DAA8-B0C9-411B-B042-DF0A9771C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C39"/>
  <sheetViews>
    <sheetView tabSelected="1" topLeftCell="B1" workbookViewId="0"/>
  </sheetViews>
  <sheetFormatPr defaultRowHeight="16.5" x14ac:dyDescent="0.5"/>
  <cols>
    <col min="1" max="1" width="36.81640625" hidden="1" customWidth="1"/>
    <col min="2" max="2" width="32.1796875" customWidth="1"/>
    <col min="3" max="3" width="11.81640625" customWidth="1"/>
    <col min="5" max="5" width="9.1796875" customWidth="1"/>
  </cols>
  <sheetData>
    <row r="1" spans="1:3" ht="25.5" customHeight="1" x14ac:dyDescent="0.5">
      <c r="B1" s="90" t="s">
        <v>53</v>
      </c>
    </row>
    <row r="2" spans="1:3" ht="9" customHeight="1" x14ac:dyDescent="0.5">
      <c r="A2" s="91"/>
    </row>
    <row r="3" spans="1:3" x14ac:dyDescent="0.5">
      <c r="A3" s="92" t="s">
        <v>106</v>
      </c>
      <c r="B3" s="101" t="str">
        <f>HYPERLINK("#'"&amp;A3&amp;"'!A1",A3)</f>
        <v>EC</v>
      </c>
      <c r="C3" s="9"/>
    </row>
    <row r="4" spans="1:3" x14ac:dyDescent="0.5">
      <c r="A4" s="92" t="s">
        <v>107</v>
      </c>
      <c r="B4" s="101" t="str">
        <f t="shared" ref="B4:B33" si="0">HYPERLINK("#'"&amp;A4&amp;"'!A1",A4)</f>
        <v>nabPTX</v>
      </c>
      <c r="C4" s="9"/>
    </row>
    <row r="5" spans="1:3" x14ac:dyDescent="0.5">
      <c r="A5" s="92" t="s">
        <v>170</v>
      </c>
      <c r="B5" s="101" t="str">
        <f t="shared" si="0"/>
        <v>tri-weekly トラスツズマブ</v>
      </c>
      <c r="C5" s="9"/>
    </row>
    <row r="6" spans="1:3" x14ac:dyDescent="0.5">
      <c r="A6" s="92" t="s">
        <v>173</v>
      </c>
      <c r="B6" s="101" t="str">
        <f t="shared" si="0"/>
        <v>エリブリン</v>
      </c>
      <c r="C6" s="9"/>
    </row>
    <row r="7" spans="1:3" x14ac:dyDescent="0.5">
      <c r="A7" s="92" t="s">
        <v>176</v>
      </c>
      <c r="B7" s="101" t="str">
        <f t="shared" si="0"/>
        <v>Cape+TRA</v>
      </c>
      <c r="C7" s="9"/>
    </row>
    <row r="8" spans="1:3" x14ac:dyDescent="0.5">
      <c r="A8" s="92" t="s">
        <v>108</v>
      </c>
      <c r="B8" s="101" t="str">
        <f t="shared" si="0"/>
        <v>T-DM1</v>
      </c>
      <c r="C8" s="9"/>
    </row>
    <row r="9" spans="1:3" x14ac:dyDescent="0.5">
      <c r="A9" s="92" t="s">
        <v>121</v>
      </c>
      <c r="B9" s="101" t="str">
        <f t="shared" si="0"/>
        <v>ビノレルビン</v>
      </c>
      <c r="C9" s="9"/>
    </row>
    <row r="10" spans="1:3" x14ac:dyDescent="0.5">
      <c r="A10" s="92" t="s">
        <v>122</v>
      </c>
      <c r="B10" s="101" t="str">
        <f t="shared" si="0"/>
        <v>ゲムシタビン</v>
      </c>
      <c r="C10" s="10"/>
    </row>
    <row r="11" spans="1:3" x14ac:dyDescent="0.5">
      <c r="A11" s="92" t="s">
        <v>109</v>
      </c>
      <c r="B11" s="101" t="str">
        <f t="shared" si="0"/>
        <v>GEM+PTX</v>
      </c>
    </row>
    <row r="12" spans="1:3" x14ac:dyDescent="0.5">
      <c r="A12" s="92" t="s">
        <v>203</v>
      </c>
      <c r="B12" s="101" t="str">
        <f t="shared" si="0"/>
        <v>weekly PTX</v>
      </c>
    </row>
    <row r="13" spans="1:3" x14ac:dyDescent="0.5">
      <c r="A13" s="92" t="s">
        <v>209</v>
      </c>
      <c r="B13" s="101" t="str">
        <f t="shared" si="0"/>
        <v>weekly PTX+BEV</v>
      </c>
    </row>
    <row r="14" spans="1:3" x14ac:dyDescent="0.5">
      <c r="A14" s="92" t="s">
        <v>188</v>
      </c>
      <c r="B14" s="101" t="str">
        <f t="shared" si="0"/>
        <v>tri-weekly PTX+TRA</v>
      </c>
    </row>
    <row r="15" spans="1:3" x14ac:dyDescent="0.5">
      <c r="A15" s="92" t="s">
        <v>131</v>
      </c>
      <c r="B15" s="101" t="str">
        <f t="shared" si="0"/>
        <v>ドセタキセル</v>
      </c>
    </row>
    <row r="16" spans="1:3" x14ac:dyDescent="0.5">
      <c r="A16" s="92" t="s">
        <v>191</v>
      </c>
      <c r="B16" s="101" t="str">
        <f t="shared" si="0"/>
        <v>DTX+PER+TRA</v>
      </c>
    </row>
    <row r="17" spans="1:2" x14ac:dyDescent="0.5">
      <c r="A17" s="92" t="s">
        <v>194</v>
      </c>
      <c r="B17" s="101" t="str">
        <f t="shared" si="0"/>
        <v>weekly PTX+PER+TRA</v>
      </c>
    </row>
    <row r="18" spans="1:2" x14ac:dyDescent="0.5">
      <c r="A18" s="92" t="s">
        <v>110</v>
      </c>
      <c r="B18" s="101" t="str">
        <f t="shared" si="0"/>
        <v>TC</v>
      </c>
    </row>
    <row r="19" spans="1:2" x14ac:dyDescent="0.5">
      <c r="A19" s="92" t="s">
        <v>112</v>
      </c>
      <c r="B19" s="101" t="str">
        <f t="shared" si="0"/>
        <v>AC</v>
      </c>
    </row>
    <row r="20" spans="1:2" x14ac:dyDescent="0.5">
      <c r="A20" s="93" t="s">
        <v>111</v>
      </c>
      <c r="B20" s="101" t="str">
        <f>HYPERLINK("#'"&amp;A20&amp;"'!A1",A20)</f>
        <v>dose-dense AC</v>
      </c>
    </row>
    <row r="21" spans="1:2" x14ac:dyDescent="0.5">
      <c r="A21" s="92" t="s">
        <v>197</v>
      </c>
      <c r="B21" s="101" t="str">
        <f t="shared" si="0"/>
        <v>CBDCA+GEM+Pembro</v>
      </c>
    </row>
    <row r="22" spans="1:2" ht="17" x14ac:dyDescent="0.5">
      <c r="A22" s="94" t="s">
        <v>199</v>
      </c>
      <c r="B22" s="101" t="str">
        <f t="shared" si="0"/>
        <v>nabPTX+Atezo</v>
      </c>
    </row>
    <row r="23" spans="1:2" x14ac:dyDescent="0.5">
      <c r="A23" s="92" t="s">
        <v>147</v>
      </c>
      <c r="B23" s="101" t="str">
        <f t="shared" si="0"/>
        <v>dose-dense EC</v>
      </c>
    </row>
    <row r="24" spans="1:2" ht="17" x14ac:dyDescent="0.5">
      <c r="A24" s="95" t="s">
        <v>232</v>
      </c>
      <c r="B24" s="101" t="str">
        <f t="shared" si="0"/>
        <v>フェスゴ</v>
      </c>
    </row>
    <row r="25" spans="1:2" ht="17" x14ac:dyDescent="0.5">
      <c r="A25" s="95" t="s">
        <v>201</v>
      </c>
      <c r="B25" s="101" t="str">
        <f t="shared" si="0"/>
        <v>DTX+フェスゴ</v>
      </c>
    </row>
    <row r="26" spans="1:2" ht="17" x14ac:dyDescent="0.5">
      <c r="A26" s="95" t="s">
        <v>233</v>
      </c>
      <c r="B26" s="101" t="str">
        <f t="shared" si="0"/>
        <v>weekly PTX+フェスゴ</v>
      </c>
    </row>
    <row r="27" spans="1:2" ht="17" x14ac:dyDescent="0.5">
      <c r="A27" s="95" t="s">
        <v>167</v>
      </c>
      <c r="B27" s="101" t="str">
        <f t="shared" si="0"/>
        <v>T-DXd</v>
      </c>
    </row>
    <row r="28" spans="1:2" ht="17" x14ac:dyDescent="0.5">
      <c r="A28" s="95" t="s">
        <v>234</v>
      </c>
      <c r="B28" s="101" t="str">
        <f t="shared" si="0"/>
        <v>PTX＋weekly CBDCA+Pembro</v>
      </c>
    </row>
    <row r="29" spans="1:2" ht="17" x14ac:dyDescent="0.5">
      <c r="A29" s="95" t="s">
        <v>235</v>
      </c>
      <c r="B29" s="101" t="str">
        <f t="shared" si="0"/>
        <v>EC＋Pembro</v>
      </c>
    </row>
    <row r="30" spans="1:2" ht="17" x14ac:dyDescent="0.5">
      <c r="A30" s="95" t="s">
        <v>236</v>
      </c>
      <c r="B30" s="101" t="str">
        <f t="shared" si="0"/>
        <v>ペムブロリズマブ 200㎎</v>
      </c>
    </row>
    <row r="31" spans="1:2" ht="17" x14ac:dyDescent="0.5">
      <c r="A31" s="95"/>
      <c r="B31" s="101" t="s">
        <v>262</v>
      </c>
    </row>
    <row r="32" spans="1:2" ht="17" x14ac:dyDescent="0.5">
      <c r="A32" s="95" t="s">
        <v>166</v>
      </c>
      <c r="B32" s="101" t="str">
        <f t="shared" si="0"/>
        <v>dose-dense PTX</v>
      </c>
    </row>
    <row r="33" spans="1:2" ht="17" x14ac:dyDescent="0.5">
      <c r="A33" s="95" t="s">
        <v>237</v>
      </c>
      <c r="B33" s="101" t="str">
        <f t="shared" si="0"/>
        <v>イリノテカン</v>
      </c>
    </row>
    <row r="34" spans="1:2" x14ac:dyDescent="0.5">
      <c r="B34" s="101" t="s">
        <v>238</v>
      </c>
    </row>
    <row r="35" spans="1:2" x14ac:dyDescent="0.5">
      <c r="B35" s="101" t="s">
        <v>239</v>
      </c>
    </row>
    <row r="36" spans="1:2" x14ac:dyDescent="0.5">
      <c r="B36" s="101" t="s">
        <v>240</v>
      </c>
    </row>
    <row r="37" spans="1:2" x14ac:dyDescent="0.5">
      <c r="B37" s="101" t="s">
        <v>241</v>
      </c>
    </row>
    <row r="38" spans="1:2" x14ac:dyDescent="0.5">
      <c r="B38" s="101" t="s">
        <v>256</v>
      </c>
    </row>
    <row r="39" spans="1:2" x14ac:dyDescent="0.5">
      <c r="B39" s="101" t="s">
        <v>257</v>
      </c>
    </row>
  </sheetData>
  <phoneticPr fontId="1"/>
  <hyperlinks>
    <hyperlink ref="B34" location="'DTX+TRA'!A1" display="DTX+TRA" xr:uid="{C7660365-FB05-4D71-B5D0-84EAA1CA7353}"/>
    <hyperlink ref="B35" location="'VNR＋TRA'!A1" display="VNR＋TRA" xr:uid="{4885254C-C75D-420D-99D7-E9B578874D36}"/>
    <hyperlink ref="B36" location="'サシツズマブ　ゴビテカン'!A1" display="サシツズマブ　ゴビテカン" xr:uid="{60087D6D-CA0C-4257-B54E-41853690214C}"/>
    <hyperlink ref="B37" location="'Dato-DXd'!A1" display="ダトポタマブ　デルクステカン" xr:uid="{B41753D2-5971-4C44-9EE3-0E2184260BBD}"/>
    <hyperlink ref="B38" location="'VNR＋フェスゴ'!A1" display="VNR+フェスゴ" xr:uid="{0BA21F6D-263B-441C-9065-84097F6BEA54}"/>
    <hyperlink ref="B39" location="'ERI＋フェスゴ'!A1" display="ERI+フェスゴ" xr:uid="{514A01D2-1246-4A4A-AE14-555236602DC7}"/>
    <hyperlink ref="B31" location="ペムブロリズマブ400mg!A1" display="ペムブロリズマブ 400㎎" xr:uid="{5BE50426-655E-4BB0-996A-CC3B30E4276F}"/>
  </hyperlinks>
  <pageMargins left="0.7" right="0.7" top="0.75" bottom="0.75" header="0.3" footer="0.3"/>
  <pageSetup paperSize="9" scale="7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90</v>
      </c>
    </row>
    <row r="11" spans="1:6" x14ac:dyDescent="0.5">
      <c r="A11" t="s">
        <v>169</v>
      </c>
    </row>
    <row r="13" spans="1:6" x14ac:dyDescent="0.5">
      <c r="A13" s="149" t="s">
        <v>17</v>
      </c>
      <c r="B13" s="122" t="s">
        <v>0</v>
      </c>
      <c r="C13" s="122" t="s">
        <v>1</v>
      </c>
      <c r="D13" s="122" t="s">
        <v>4</v>
      </c>
      <c r="E13" s="145" t="s">
        <v>2</v>
      </c>
      <c r="F13" s="146"/>
    </row>
    <row r="14" spans="1:6" x14ac:dyDescent="0.5">
      <c r="A14" s="149"/>
      <c r="B14" s="123"/>
      <c r="C14" s="123"/>
      <c r="D14" s="123"/>
      <c r="E14" s="37" t="s">
        <v>28</v>
      </c>
      <c r="F14" s="37" t="s">
        <v>35</v>
      </c>
    </row>
    <row r="15" spans="1:6" x14ac:dyDescent="0.5">
      <c r="A15" s="2">
        <v>1</v>
      </c>
      <c r="B15" s="2" t="s">
        <v>3</v>
      </c>
      <c r="C15" s="22" t="s">
        <v>33</v>
      </c>
      <c r="D15" s="29" t="s">
        <v>29</v>
      </c>
      <c r="E15" s="28">
        <v>0.37152777777777779</v>
      </c>
      <c r="F15" s="28">
        <v>0.37152777777777779</v>
      </c>
    </row>
    <row r="16" spans="1:6" x14ac:dyDescent="0.5">
      <c r="A16" s="131">
        <v>2</v>
      </c>
      <c r="B16" s="2" t="s">
        <v>64</v>
      </c>
      <c r="C16" s="22" t="s">
        <v>21</v>
      </c>
      <c r="D16" s="125" t="s">
        <v>7</v>
      </c>
      <c r="E16" s="115">
        <v>0.375</v>
      </c>
      <c r="F16" s="147" t="s">
        <v>36</v>
      </c>
    </row>
    <row r="17" spans="1:6" x14ac:dyDescent="0.5">
      <c r="A17" s="131"/>
      <c r="B17" s="21" t="s">
        <v>91</v>
      </c>
      <c r="C17" s="23" t="s">
        <v>50</v>
      </c>
      <c r="D17" s="126"/>
      <c r="E17" s="154"/>
      <c r="F17" s="155"/>
    </row>
    <row r="18" spans="1:6" x14ac:dyDescent="0.5">
      <c r="A18" s="108"/>
      <c r="B18" s="2" t="s">
        <v>81</v>
      </c>
      <c r="C18" s="22" t="s">
        <v>65</v>
      </c>
      <c r="D18" s="126"/>
      <c r="E18" s="154"/>
      <c r="F18" s="155"/>
    </row>
    <row r="19" spans="1:6" x14ac:dyDescent="0.5">
      <c r="A19" s="65"/>
      <c r="B19" s="2" t="s">
        <v>6</v>
      </c>
      <c r="C19" s="22" t="s">
        <v>16</v>
      </c>
      <c r="D19" s="127"/>
      <c r="E19" s="116"/>
      <c r="F19" s="66"/>
    </row>
    <row r="20" spans="1:6" x14ac:dyDescent="0.5">
      <c r="A20" s="152">
        <v>3</v>
      </c>
      <c r="B20" s="2" t="s">
        <v>81</v>
      </c>
      <c r="C20" s="22" t="s">
        <v>5</v>
      </c>
      <c r="D20" s="125" t="s">
        <v>182</v>
      </c>
      <c r="E20" s="150" t="s">
        <v>181</v>
      </c>
      <c r="F20" s="115">
        <v>0.375</v>
      </c>
    </row>
    <row r="21" spans="1:6" x14ac:dyDescent="0.5">
      <c r="A21" s="153"/>
      <c r="B21" s="2" t="s">
        <v>6</v>
      </c>
      <c r="C21" s="22" t="s">
        <v>16</v>
      </c>
      <c r="D21" s="127"/>
      <c r="E21" s="151"/>
      <c r="F21" s="116"/>
    </row>
    <row r="22" spans="1:6" x14ac:dyDescent="0.5">
      <c r="A22" s="30">
        <v>4</v>
      </c>
      <c r="B22" s="2" t="s">
        <v>6</v>
      </c>
      <c r="C22" s="22" t="s">
        <v>16</v>
      </c>
      <c r="D22" s="22" t="s">
        <v>7</v>
      </c>
      <c r="E22" s="28">
        <v>0.39583333333333331</v>
      </c>
      <c r="F22" s="32" t="s">
        <v>38</v>
      </c>
    </row>
    <row r="23" spans="1:6" x14ac:dyDescent="0.5">
      <c r="A23" s="108">
        <v>5</v>
      </c>
      <c r="B23" s="3" t="s">
        <v>123</v>
      </c>
      <c r="C23" s="4" t="s">
        <v>66</v>
      </c>
      <c r="D23" s="125" t="s">
        <v>67</v>
      </c>
      <c r="E23" s="115">
        <v>0.41666666666666669</v>
      </c>
      <c r="F23" s="147" t="s">
        <v>38</v>
      </c>
    </row>
    <row r="24" spans="1:6" x14ac:dyDescent="0.5">
      <c r="A24" s="109"/>
      <c r="B24" s="2" t="s">
        <v>6</v>
      </c>
      <c r="C24" s="22" t="s">
        <v>30</v>
      </c>
      <c r="D24" s="127"/>
      <c r="E24" s="116"/>
      <c r="F24" s="148"/>
    </row>
    <row r="25" spans="1:6" x14ac:dyDescent="0.5">
      <c r="A25" s="108">
        <v>6</v>
      </c>
      <c r="B25" s="3" t="s">
        <v>122</v>
      </c>
      <c r="C25" s="4" t="s">
        <v>63</v>
      </c>
      <c r="D25" s="125" t="s">
        <v>7</v>
      </c>
      <c r="E25" s="115">
        <v>0.54166666666666663</v>
      </c>
      <c r="F25" s="115">
        <v>0.39583333333333331</v>
      </c>
    </row>
    <row r="26" spans="1:6" x14ac:dyDescent="0.5">
      <c r="A26" s="109"/>
      <c r="B26" s="2" t="s">
        <v>180</v>
      </c>
      <c r="C26" s="22" t="s">
        <v>20</v>
      </c>
      <c r="D26" s="127"/>
      <c r="E26" s="116"/>
      <c r="F26" s="116"/>
    </row>
    <row r="27" spans="1:6" x14ac:dyDescent="0.5">
      <c r="A27" s="30">
        <v>7</v>
      </c>
      <c r="B27" s="2" t="s">
        <v>6</v>
      </c>
      <c r="C27" s="22" t="s">
        <v>42</v>
      </c>
      <c r="D27" s="22" t="s">
        <v>9</v>
      </c>
      <c r="E27" s="28">
        <v>0.5625</v>
      </c>
      <c r="F27" s="28">
        <v>0.41666666666666669</v>
      </c>
    </row>
    <row r="28" spans="1:6" x14ac:dyDescent="0.5">
      <c r="A28" t="s">
        <v>92</v>
      </c>
      <c r="C28" s="38"/>
      <c r="D28" s="38"/>
      <c r="E28" s="1"/>
      <c r="F28" s="39"/>
    </row>
  </sheetData>
  <mergeCells count="21">
    <mergeCell ref="F20:F21"/>
    <mergeCell ref="E20:E21"/>
    <mergeCell ref="D20:D21"/>
    <mergeCell ref="A20:A21"/>
    <mergeCell ref="D16:D19"/>
    <mergeCell ref="E16:E19"/>
    <mergeCell ref="A16:A18"/>
    <mergeCell ref="F16:F18"/>
    <mergeCell ref="A13:A14"/>
    <mergeCell ref="B13:B14"/>
    <mergeCell ref="C13:C14"/>
    <mergeCell ref="D13:D14"/>
    <mergeCell ref="E13:F13"/>
    <mergeCell ref="A25:A26"/>
    <mergeCell ref="D25:D26"/>
    <mergeCell ref="E25:E26"/>
    <mergeCell ref="F25:F26"/>
    <mergeCell ref="A23:A24"/>
    <mergeCell ref="D23:D24"/>
    <mergeCell ref="E23:E24"/>
    <mergeCell ref="F23:F24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53</v>
      </c>
    </row>
    <row r="10" spans="1:7" x14ac:dyDescent="0.5">
      <c r="A10" t="s">
        <v>202</v>
      </c>
    </row>
    <row r="11" spans="1:7" x14ac:dyDescent="0.5">
      <c r="A11" t="s">
        <v>169</v>
      </c>
    </row>
    <row r="13" spans="1:7" x14ac:dyDescent="0.5">
      <c r="A13" s="120" t="s">
        <v>32</v>
      </c>
      <c r="B13" s="122" t="s">
        <v>0</v>
      </c>
      <c r="C13" s="122" t="s">
        <v>1</v>
      </c>
      <c r="D13" s="122" t="s">
        <v>4</v>
      </c>
      <c r="E13" s="145" t="s">
        <v>2</v>
      </c>
      <c r="F13" s="156"/>
      <c r="G13" s="146"/>
    </row>
    <row r="14" spans="1:7" x14ac:dyDescent="0.5">
      <c r="A14" s="121"/>
      <c r="B14" s="123"/>
      <c r="C14" s="123"/>
      <c r="D14" s="123"/>
      <c r="E14" s="37" t="s">
        <v>12</v>
      </c>
      <c r="F14" s="37" t="s">
        <v>95</v>
      </c>
      <c r="G14" s="37" t="s">
        <v>96</v>
      </c>
    </row>
    <row r="15" spans="1:7" x14ac:dyDescent="0.5">
      <c r="A15" s="2">
        <v>1</v>
      </c>
      <c r="B15" s="2" t="s">
        <v>3</v>
      </c>
      <c r="C15" s="22" t="s">
        <v>25</v>
      </c>
      <c r="D15" s="29" t="s">
        <v>14</v>
      </c>
      <c r="E15" s="28">
        <v>0.37152777777777779</v>
      </c>
      <c r="F15" s="28">
        <v>0.37152777777777779</v>
      </c>
      <c r="G15" s="28">
        <v>0.37152777777777779</v>
      </c>
    </row>
    <row r="16" spans="1:7" x14ac:dyDescent="0.5">
      <c r="A16" s="131">
        <v>2</v>
      </c>
      <c r="B16" s="2" t="s">
        <v>64</v>
      </c>
      <c r="C16" s="22" t="s">
        <v>47</v>
      </c>
      <c r="D16" s="110" t="s">
        <v>7</v>
      </c>
      <c r="E16" s="130">
        <v>0.375</v>
      </c>
      <c r="F16" s="130">
        <v>0.375</v>
      </c>
      <c r="G16" s="130">
        <v>0.375</v>
      </c>
    </row>
    <row r="17" spans="1:7" x14ac:dyDescent="0.5">
      <c r="A17" s="131"/>
      <c r="B17" s="21" t="s">
        <v>91</v>
      </c>
      <c r="C17" s="8" t="s">
        <v>50</v>
      </c>
      <c r="D17" s="110"/>
      <c r="E17" s="112"/>
      <c r="F17" s="112"/>
      <c r="G17" s="112"/>
    </row>
    <row r="18" spans="1:7" x14ac:dyDescent="0.5">
      <c r="A18" s="131"/>
      <c r="B18" s="2" t="s">
        <v>81</v>
      </c>
      <c r="C18" s="8" t="s">
        <v>37</v>
      </c>
      <c r="D18" s="110"/>
      <c r="E18" s="112"/>
      <c r="F18" s="112"/>
      <c r="G18" s="112"/>
    </row>
    <row r="19" spans="1:7" x14ac:dyDescent="0.5">
      <c r="A19" s="131"/>
      <c r="B19" s="2" t="s">
        <v>6</v>
      </c>
      <c r="C19" s="22" t="s">
        <v>16</v>
      </c>
      <c r="D19" s="110"/>
      <c r="E19" s="112"/>
      <c r="F19" s="112"/>
      <c r="G19" s="112"/>
    </row>
    <row r="20" spans="1:7" x14ac:dyDescent="0.5">
      <c r="A20" s="108">
        <v>3</v>
      </c>
      <c r="B20" s="3" t="s">
        <v>124</v>
      </c>
      <c r="C20" s="4" t="s">
        <v>68</v>
      </c>
      <c r="D20" s="110" t="s">
        <v>10</v>
      </c>
      <c r="E20" s="111">
        <v>0.39583333333333331</v>
      </c>
      <c r="F20" s="111">
        <v>0.39583333333333331</v>
      </c>
      <c r="G20" s="111">
        <v>0.39583333333333331</v>
      </c>
    </row>
    <row r="21" spans="1:7" x14ac:dyDescent="0.5">
      <c r="A21" s="109"/>
      <c r="B21" s="2" t="s">
        <v>6</v>
      </c>
      <c r="C21" s="22" t="s">
        <v>27</v>
      </c>
      <c r="D21" s="110"/>
      <c r="E21" s="112"/>
      <c r="F21" s="112"/>
      <c r="G21" s="112"/>
    </row>
    <row r="22" spans="1:7" x14ac:dyDescent="0.5">
      <c r="A22" s="30">
        <v>4</v>
      </c>
      <c r="B22" s="2" t="s">
        <v>6</v>
      </c>
      <c r="C22" s="22" t="s">
        <v>22</v>
      </c>
      <c r="D22" s="22" t="s">
        <v>9</v>
      </c>
      <c r="E22" s="28">
        <v>0.4375</v>
      </c>
      <c r="F22" s="28">
        <v>0.4375</v>
      </c>
      <c r="G22" s="28">
        <v>0.4375</v>
      </c>
    </row>
    <row r="23" spans="1:7" x14ac:dyDescent="0.5">
      <c r="A23" t="s">
        <v>94</v>
      </c>
    </row>
  </sheetData>
  <mergeCells count="15">
    <mergeCell ref="A16:A19"/>
    <mergeCell ref="D16:D19"/>
    <mergeCell ref="E16:E19"/>
    <mergeCell ref="F16:F19"/>
    <mergeCell ref="G16:G19"/>
    <mergeCell ref="A13:A14"/>
    <mergeCell ref="B13:B14"/>
    <mergeCell ref="C13:C14"/>
    <mergeCell ref="D13:D14"/>
    <mergeCell ref="E13:G13"/>
    <mergeCell ref="A20:A21"/>
    <mergeCell ref="D20:D21"/>
    <mergeCell ref="E20:E21"/>
    <mergeCell ref="F20:F21"/>
    <mergeCell ref="G20:G21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53</v>
      </c>
    </row>
    <row r="10" spans="1:7" x14ac:dyDescent="0.5">
      <c r="A10" t="s">
        <v>184</v>
      </c>
    </row>
    <row r="11" spans="1:7" x14ac:dyDescent="0.5">
      <c r="A11" t="s">
        <v>185</v>
      </c>
    </row>
    <row r="13" spans="1:7" x14ac:dyDescent="0.5">
      <c r="A13" s="120" t="s">
        <v>17</v>
      </c>
      <c r="B13" s="122" t="s">
        <v>0</v>
      </c>
      <c r="C13" s="122" t="s">
        <v>1</v>
      </c>
      <c r="D13" s="122" t="s">
        <v>4</v>
      </c>
      <c r="E13" s="145" t="s">
        <v>2</v>
      </c>
      <c r="F13" s="156"/>
      <c r="G13" s="146"/>
    </row>
    <row r="14" spans="1:7" x14ac:dyDescent="0.5">
      <c r="A14" s="121"/>
      <c r="B14" s="123"/>
      <c r="C14" s="123"/>
      <c r="D14" s="123"/>
      <c r="E14" s="37" t="s">
        <v>28</v>
      </c>
      <c r="F14" s="37" t="s">
        <v>45</v>
      </c>
      <c r="G14" s="37" t="s">
        <v>96</v>
      </c>
    </row>
    <row r="15" spans="1:7" x14ac:dyDescent="0.5">
      <c r="A15" s="2">
        <v>1</v>
      </c>
      <c r="B15" s="2" t="s">
        <v>3</v>
      </c>
      <c r="C15" s="22" t="s">
        <v>46</v>
      </c>
      <c r="D15" s="29" t="s">
        <v>29</v>
      </c>
      <c r="E15" s="28">
        <v>0.37152777777777779</v>
      </c>
      <c r="F15" s="28">
        <v>0.37152777777777779</v>
      </c>
      <c r="G15" s="28">
        <v>0.37152777777777779</v>
      </c>
    </row>
    <row r="16" spans="1:7" x14ac:dyDescent="0.5">
      <c r="A16" s="108">
        <v>2</v>
      </c>
      <c r="B16" s="2" t="s">
        <v>64</v>
      </c>
      <c r="C16" s="22" t="s">
        <v>47</v>
      </c>
      <c r="D16" s="125" t="s">
        <v>7</v>
      </c>
      <c r="E16" s="117">
        <v>0.375</v>
      </c>
      <c r="F16" s="117">
        <v>0.375</v>
      </c>
      <c r="G16" s="117">
        <v>0.375</v>
      </c>
    </row>
    <row r="17" spans="1:7" x14ac:dyDescent="0.5">
      <c r="A17" s="124"/>
      <c r="B17" s="21" t="s">
        <v>91</v>
      </c>
      <c r="C17" s="8" t="s">
        <v>50</v>
      </c>
      <c r="D17" s="126"/>
      <c r="E17" s="118"/>
      <c r="F17" s="118"/>
      <c r="G17" s="118"/>
    </row>
    <row r="18" spans="1:7" x14ac:dyDescent="0.5">
      <c r="A18" s="124"/>
      <c r="B18" s="2" t="s">
        <v>81</v>
      </c>
      <c r="C18" s="8" t="s">
        <v>43</v>
      </c>
      <c r="D18" s="126"/>
      <c r="E18" s="118"/>
      <c r="F18" s="118"/>
      <c r="G18" s="118"/>
    </row>
    <row r="19" spans="1:7" x14ac:dyDescent="0.5">
      <c r="A19" s="109"/>
      <c r="B19" s="2" t="s">
        <v>6</v>
      </c>
      <c r="C19" s="22" t="s">
        <v>16</v>
      </c>
      <c r="D19" s="127"/>
      <c r="E19" s="119"/>
      <c r="F19" s="119"/>
      <c r="G19" s="119"/>
    </row>
    <row r="20" spans="1:7" x14ac:dyDescent="0.5">
      <c r="A20" s="108">
        <v>3</v>
      </c>
      <c r="B20" s="3" t="s">
        <v>125</v>
      </c>
      <c r="C20" s="5" t="s">
        <v>69</v>
      </c>
      <c r="D20" s="125" t="s">
        <v>10</v>
      </c>
      <c r="E20" s="115">
        <v>0.39583333333333331</v>
      </c>
      <c r="F20" s="115">
        <v>0.39583333333333331</v>
      </c>
      <c r="G20" s="115">
        <v>0.39583333333333331</v>
      </c>
    </row>
    <row r="21" spans="1:7" x14ac:dyDescent="0.5">
      <c r="A21" s="109"/>
      <c r="B21" s="2" t="s">
        <v>6</v>
      </c>
      <c r="C21" s="22" t="s">
        <v>40</v>
      </c>
      <c r="D21" s="127"/>
      <c r="E21" s="116"/>
      <c r="F21" s="116"/>
      <c r="G21" s="116"/>
    </row>
    <row r="22" spans="1:7" x14ac:dyDescent="0.5">
      <c r="A22" s="108">
        <v>4</v>
      </c>
      <c r="B22" s="3" t="s">
        <v>126</v>
      </c>
      <c r="C22" s="4" t="s">
        <v>70</v>
      </c>
      <c r="D22" s="157" t="s">
        <v>8</v>
      </c>
      <c r="E22" s="115">
        <v>0.4375</v>
      </c>
      <c r="F22" s="147" t="s">
        <v>39</v>
      </c>
      <c r="G22" s="115">
        <v>0.4375</v>
      </c>
    </row>
    <row r="23" spans="1:7" x14ac:dyDescent="0.5">
      <c r="A23" s="109"/>
      <c r="B23" s="2" t="s">
        <v>6</v>
      </c>
      <c r="C23" s="22" t="s">
        <v>48</v>
      </c>
      <c r="D23" s="158"/>
      <c r="E23" s="116"/>
      <c r="F23" s="148"/>
      <c r="G23" s="116"/>
    </row>
    <row r="24" spans="1:7" x14ac:dyDescent="0.5">
      <c r="A24" s="30">
        <v>5</v>
      </c>
      <c r="B24" s="2" t="s">
        <v>6</v>
      </c>
      <c r="C24" s="22" t="s">
        <v>42</v>
      </c>
      <c r="D24" s="22" t="s">
        <v>9</v>
      </c>
      <c r="E24" s="28">
        <v>0.5</v>
      </c>
      <c r="F24" s="28">
        <v>0.4375</v>
      </c>
      <c r="G24" s="28">
        <v>0.45833333333333331</v>
      </c>
    </row>
    <row r="25" spans="1:7" x14ac:dyDescent="0.5">
      <c r="A25" t="s">
        <v>94</v>
      </c>
    </row>
    <row r="26" spans="1:7" x14ac:dyDescent="0.5">
      <c r="A26" s="6" t="s">
        <v>71</v>
      </c>
    </row>
  </sheetData>
  <mergeCells count="20">
    <mergeCell ref="A16:A19"/>
    <mergeCell ref="D16:D19"/>
    <mergeCell ref="E16:E19"/>
    <mergeCell ref="F16:F19"/>
    <mergeCell ref="G16:G19"/>
    <mergeCell ref="A13:A14"/>
    <mergeCell ref="B13:B14"/>
    <mergeCell ref="C13:C14"/>
    <mergeCell ref="D13:D14"/>
    <mergeCell ref="E13:G13"/>
    <mergeCell ref="A22:A23"/>
    <mergeCell ref="D22:D23"/>
    <mergeCell ref="E22:E23"/>
    <mergeCell ref="F22:F23"/>
    <mergeCell ref="G22:G23"/>
    <mergeCell ref="A20:A21"/>
    <mergeCell ref="D20:D21"/>
    <mergeCell ref="E20:E21"/>
    <mergeCell ref="F20:F21"/>
    <mergeCell ref="G20:G21"/>
  </mergeCells>
  <phoneticPr fontId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53</v>
      </c>
    </row>
    <row r="10" spans="1:7" x14ac:dyDescent="0.5">
      <c r="A10" t="s">
        <v>187</v>
      </c>
    </row>
    <row r="11" spans="1:7" x14ac:dyDescent="0.5">
      <c r="A11" t="s">
        <v>169</v>
      </c>
    </row>
    <row r="13" spans="1:7" x14ac:dyDescent="0.5">
      <c r="A13" s="120" t="s">
        <v>44</v>
      </c>
      <c r="B13" s="122" t="s">
        <v>0</v>
      </c>
      <c r="C13" s="122" t="s">
        <v>1</v>
      </c>
      <c r="D13" s="122" t="s">
        <v>4</v>
      </c>
      <c r="E13" s="33" t="s">
        <v>2</v>
      </c>
      <c r="F13" s="11"/>
      <c r="G13" s="11"/>
    </row>
    <row r="14" spans="1:7" x14ac:dyDescent="0.5">
      <c r="A14" s="121"/>
      <c r="B14" s="123"/>
      <c r="C14" s="123"/>
      <c r="D14" s="123"/>
      <c r="E14" s="37" t="s">
        <v>28</v>
      </c>
      <c r="F14" s="1"/>
      <c r="G14" s="1"/>
    </row>
    <row r="15" spans="1:7" x14ac:dyDescent="0.5">
      <c r="A15" s="2">
        <v>1</v>
      </c>
      <c r="B15" s="2" t="s">
        <v>3</v>
      </c>
      <c r="C15" s="22" t="s">
        <v>33</v>
      </c>
      <c r="D15" s="29" t="s">
        <v>41</v>
      </c>
      <c r="E15" s="28">
        <v>0.37152777777777779</v>
      </c>
      <c r="F15" s="1"/>
    </row>
    <row r="16" spans="1:7" x14ac:dyDescent="0.5">
      <c r="A16" s="108">
        <v>2</v>
      </c>
      <c r="B16" s="2" t="s">
        <v>64</v>
      </c>
      <c r="C16" s="22" t="s">
        <v>47</v>
      </c>
      <c r="D16" s="125" t="s">
        <v>7</v>
      </c>
      <c r="E16" s="117">
        <v>0.375</v>
      </c>
      <c r="F16" s="1"/>
      <c r="G16" s="1"/>
    </row>
    <row r="17" spans="1:7" x14ac:dyDescent="0.5">
      <c r="A17" s="124"/>
      <c r="B17" s="21" t="s">
        <v>91</v>
      </c>
      <c r="C17" s="8" t="s">
        <v>50</v>
      </c>
      <c r="D17" s="126"/>
      <c r="E17" s="118"/>
      <c r="F17" s="1"/>
      <c r="G17" s="1"/>
    </row>
    <row r="18" spans="1:7" x14ac:dyDescent="0.5">
      <c r="A18" s="124"/>
      <c r="B18" s="2" t="s">
        <v>81</v>
      </c>
      <c r="C18" s="8" t="s">
        <v>65</v>
      </c>
      <c r="D18" s="126"/>
      <c r="E18" s="118"/>
      <c r="F18" s="1"/>
      <c r="G18" s="1"/>
    </row>
    <row r="19" spans="1:7" x14ac:dyDescent="0.5">
      <c r="A19" s="109"/>
      <c r="B19" s="2" t="s">
        <v>6</v>
      </c>
      <c r="C19" s="22" t="s">
        <v>16</v>
      </c>
      <c r="D19" s="127"/>
      <c r="E19" s="119"/>
      <c r="F19" s="1"/>
      <c r="G19" s="1"/>
    </row>
    <row r="20" spans="1:7" x14ac:dyDescent="0.5">
      <c r="A20" s="108">
        <v>3</v>
      </c>
      <c r="B20" s="3" t="s">
        <v>128</v>
      </c>
      <c r="C20" s="4" t="s">
        <v>66</v>
      </c>
      <c r="D20" s="125" t="s">
        <v>67</v>
      </c>
      <c r="E20" s="115">
        <v>0.39583333333333331</v>
      </c>
      <c r="F20" s="1"/>
      <c r="G20" s="1"/>
    </row>
    <row r="21" spans="1:7" x14ac:dyDescent="0.5">
      <c r="A21" s="109"/>
      <c r="B21" s="2" t="s">
        <v>6</v>
      </c>
      <c r="C21" s="22" t="s">
        <v>30</v>
      </c>
      <c r="D21" s="127"/>
      <c r="E21" s="116"/>
      <c r="F21" s="1"/>
      <c r="G21" s="1"/>
    </row>
    <row r="22" spans="1:7" x14ac:dyDescent="0.5">
      <c r="A22" s="108">
        <v>4</v>
      </c>
      <c r="B22" s="3" t="s">
        <v>117</v>
      </c>
      <c r="C22" s="4" t="s">
        <v>52</v>
      </c>
      <c r="D22" s="125" t="s">
        <v>8</v>
      </c>
      <c r="E22" s="115">
        <v>0.52083333333333337</v>
      </c>
      <c r="F22" s="1"/>
      <c r="G22" s="1"/>
    </row>
    <row r="23" spans="1:7" x14ac:dyDescent="0.5">
      <c r="A23" s="109"/>
      <c r="B23" s="2" t="s">
        <v>6</v>
      </c>
      <c r="C23" s="22" t="s">
        <v>40</v>
      </c>
      <c r="D23" s="127"/>
      <c r="E23" s="116"/>
      <c r="F23" s="1"/>
      <c r="G23" s="1"/>
    </row>
    <row r="24" spans="1:7" x14ac:dyDescent="0.5">
      <c r="A24" s="30">
        <v>5</v>
      </c>
      <c r="B24" s="2" t="s">
        <v>6</v>
      </c>
      <c r="C24" s="22" t="s">
        <v>22</v>
      </c>
      <c r="D24" s="22" t="s">
        <v>9</v>
      </c>
      <c r="E24" s="28">
        <v>0.58333333333333337</v>
      </c>
      <c r="F24" s="1"/>
      <c r="G24" s="1"/>
    </row>
    <row r="25" spans="1:7" x14ac:dyDescent="0.5">
      <c r="A25" t="s">
        <v>82</v>
      </c>
      <c r="F25" s="12"/>
      <c r="G25" s="12"/>
    </row>
    <row r="26" spans="1:7" x14ac:dyDescent="0.5">
      <c r="A26" t="s">
        <v>73</v>
      </c>
      <c r="F26" s="1"/>
      <c r="G26" s="1"/>
    </row>
  </sheetData>
  <mergeCells count="13">
    <mergeCell ref="A13:A14"/>
    <mergeCell ref="B13:B14"/>
    <mergeCell ref="C13:C14"/>
    <mergeCell ref="D13:D14"/>
    <mergeCell ref="A16:A19"/>
    <mergeCell ref="D16:D19"/>
    <mergeCell ref="E16:E19"/>
    <mergeCell ref="A20:A21"/>
    <mergeCell ref="D20:D21"/>
    <mergeCell ref="E20:E21"/>
    <mergeCell ref="A22:A23"/>
    <mergeCell ref="D22:D23"/>
    <mergeCell ref="E22:E23"/>
  </mergeCells>
  <phoneticPr fontId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189</v>
      </c>
    </row>
    <row r="11" spans="1:5" x14ac:dyDescent="0.5">
      <c r="A11" t="s">
        <v>169</v>
      </c>
    </row>
    <row r="13" spans="1:5" x14ac:dyDescent="0.5">
      <c r="A13" s="120" t="s">
        <v>23</v>
      </c>
      <c r="B13" s="122" t="s">
        <v>0</v>
      </c>
      <c r="C13" s="122" t="s">
        <v>1</v>
      </c>
      <c r="D13" s="122" t="s">
        <v>4</v>
      </c>
      <c r="E13" s="33" t="s">
        <v>2</v>
      </c>
    </row>
    <row r="14" spans="1:5" x14ac:dyDescent="0.5">
      <c r="A14" s="121"/>
      <c r="B14" s="123"/>
      <c r="C14" s="123"/>
      <c r="D14" s="123"/>
      <c r="E14" s="37" t="s">
        <v>12</v>
      </c>
    </row>
    <row r="15" spans="1:5" x14ac:dyDescent="0.5">
      <c r="A15" s="2">
        <v>1</v>
      </c>
      <c r="B15" s="2" t="s">
        <v>3</v>
      </c>
      <c r="C15" s="22" t="s">
        <v>25</v>
      </c>
      <c r="D15" s="29" t="s">
        <v>14</v>
      </c>
      <c r="E15" s="28">
        <v>0.37152777777777773</v>
      </c>
    </row>
    <row r="16" spans="1:5" x14ac:dyDescent="0.5">
      <c r="A16" s="108">
        <v>2</v>
      </c>
      <c r="B16" s="2" t="s">
        <v>81</v>
      </c>
      <c r="C16" s="8" t="s">
        <v>37</v>
      </c>
      <c r="D16" s="125" t="s">
        <v>7</v>
      </c>
      <c r="E16" s="117">
        <v>0.375</v>
      </c>
    </row>
    <row r="17" spans="1:5" x14ac:dyDescent="0.5">
      <c r="A17" s="109"/>
      <c r="B17" s="2" t="s">
        <v>6</v>
      </c>
      <c r="C17" s="22" t="s">
        <v>42</v>
      </c>
      <c r="D17" s="127"/>
      <c r="E17" s="119"/>
    </row>
    <row r="18" spans="1:5" x14ac:dyDescent="0.5">
      <c r="A18" s="108">
        <v>3</v>
      </c>
      <c r="B18" s="3" t="s">
        <v>127</v>
      </c>
      <c r="C18" s="4" t="s">
        <v>72</v>
      </c>
      <c r="D18" s="110" t="s">
        <v>10</v>
      </c>
      <c r="E18" s="111">
        <v>0.39583333333333331</v>
      </c>
    </row>
    <row r="19" spans="1:5" x14ac:dyDescent="0.5">
      <c r="A19" s="109"/>
      <c r="B19" s="2" t="s">
        <v>6</v>
      </c>
      <c r="C19" s="22" t="s">
        <v>27</v>
      </c>
      <c r="D19" s="110"/>
      <c r="E19" s="112"/>
    </row>
    <row r="20" spans="1:5" x14ac:dyDescent="0.5">
      <c r="A20" s="30">
        <v>4</v>
      </c>
      <c r="B20" s="2" t="s">
        <v>6</v>
      </c>
      <c r="C20" s="22" t="s">
        <v>22</v>
      </c>
      <c r="D20" s="22" t="s">
        <v>9</v>
      </c>
      <c r="E20" s="28">
        <v>0.4375</v>
      </c>
    </row>
    <row r="21" spans="1:5" x14ac:dyDescent="0.5">
      <c r="A21" t="s">
        <v>82</v>
      </c>
    </row>
  </sheetData>
  <mergeCells count="10">
    <mergeCell ref="E16:E17"/>
    <mergeCell ref="A18:A19"/>
    <mergeCell ref="D18:D19"/>
    <mergeCell ref="E18:E19"/>
    <mergeCell ref="A13:A14"/>
    <mergeCell ref="B13:B14"/>
    <mergeCell ref="C13:C14"/>
    <mergeCell ref="D13:D14"/>
    <mergeCell ref="A16:A17"/>
    <mergeCell ref="D16:D17"/>
  </mergeCells>
  <phoneticPr fontId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J2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10" x14ac:dyDescent="0.5">
      <c r="A2" s="100" t="str">
        <f>HYPERLINK("#レジメン名一覧!A1","レジメン名一覧に戻る")</f>
        <v>レジメン名一覧に戻る</v>
      </c>
    </row>
    <row r="8" spans="1:10" ht="20" x14ac:dyDescent="0.5">
      <c r="A8" s="7" t="s">
        <v>53</v>
      </c>
    </row>
    <row r="10" spans="1:10" x14ac:dyDescent="0.5">
      <c r="A10" t="s">
        <v>190</v>
      </c>
    </row>
    <row r="11" spans="1:10" x14ac:dyDescent="0.5">
      <c r="A11" t="s">
        <v>169</v>
      </c>
    </row>
    <row r="13" spans="1:10" x14ac:dyDescent="0.5">
      <c r="A13" s="120" t="s">
        <v>17</v>
      </c>
      <c r="B13" s="122" t="s">
        <v>0</v>
      </c>
      <c r="C13" s="122" t="s">
        <v>1</v>
      </c>
      <c r="D13" s="122" t="s">
        <v>4</v>
      </c>
      <c r="E13" s="33" t="s">
        <v>2</v>
      </c>
      <c r="F13" s="11"/>
      <c r="G13" s="11"/>
      <c r="H13" s="1"/>
      <c r="I13" s="1"/>
      <c r="J13" s="1"/>
    </row>
    <row r="14" spans="1:10" x14ac:dyDescent="0.5">
      <c r="A14" s="121"/>
      <c r="B14" s="123"/>
      <c r="C14" s="123"/>
      <c r="D14" s="123"/>
      <c r="E14" s="37" t="s">
        <v>49</v>
      </c>
      <c r="F14" s="1"/>
      <c r="G14" s="1"/>
      <c r="H14" s="1"/>
      <c r="I14" s="1"/>
      <c r="J14" s="1"/>
    </row>
    <row r="15" spans="1:10" x14ac:dyDescent="0.5">
      <c r="A15" s="2">
        <v>1</v>
      </c>
      <c r="B15" s="2" t="s">
        <v>3</v>
      </c>
      <c r="C15" s="22" t="s">
        <v>18</v>
      </c>
      <c r="D15" s="29" t="s">
        <v>26</v>
      </c>
      <c r="E15" s="28">
        <v>0.36805555555555558</v>
      </c>
      <c r="F15" s="1"/>
    </row>
    <row r="16" spans="1:10" x14ac:dyDescent="0.5">
      <c r="A16" s="30">
        <v>2</v>
      </c>
      <c r="B16" s="2" t="s">
        <v>6</v>
      </c>
      <c r="C16" s="22" t="s">
        <v>22</v>
      </c>
      <c r="D16" s="22" t="s">
        <v>9</v>
      </c>
      <c r="E16" s="28">
        <v>0.37152777777777773</v>
      </c>
      <c r="F16" s="12"/>
      <c r="G16" s="12"/>
    </row>
    <row r="17" spans="1:7" x14ac:dyDescent="0.5">
      <c r="A17" s="131">
        <v>3</v>
      </c>
      <c r="B17" s="3" t="s">
        <v>129</v>
      </c>
      <c r="C17" s="5" t="s">
        <v>74</v>
      </c>
      <c r="D17" s="110" t="s">
        <v>10</v>
      </c>
      <c r="E17" s="111">
        <v>0.375</v>
      </c>
      <c r="F17" s="1"/>
    </row>
    <row r="18" spans="1:7" x14ac:dyDescent="0.5">
      <c r="A18" s="131"/>
      <c r="B18" s="2" t="s">
        <v>6</v>
      </c>
      <c r="C18" s="22" t="s">
        <v>40</v>
      </c>
      <c r="D18" s="110"/>
      <c r="E18" s="111"/>
      <c r="F18" s="1"/>
    </row>
    <row r="19" spans="1:7" x14ac:dyDescent="0.5">
      <c r="A19" s="30">
        <v>4</v>
      </c>
      <c r="B19" s="2" t="s">
        <v>6</v>
      </c>
      <c r="C19" s="22" t="s">
        <v>48</v>
      </c>
      <c r="D19" s="22" t="s">
        <v>10</v>
      </c>
      <c r="E19" s="31">
        <v>0.41666666666666669</v>
      </c>
      <c r="F19" s="1"/>
      <c r="G19" s="1"/>
    </row>
    <row r="20" spans="1:7" x14ac:dyDescent="0.5">
      <c r="A20" s="159">
        <v>5</v>
      </c>
      <c r="B20" s="3" t="s">
        <v>130</v>
      </c>
      <c r="C20" s="4" t="s">
        <v>52</v>
      </c>
      <c r="D20" s="110" t="s">
        <v>8</v>
      </c>
      <c r="E20" s="111">
        <v>0.45833333333333331</v>
      </c>
      <c r="F20" s="1"/>
      <c r="G20" s="1"/>
    </row>
    <row r="21" spans="1:7" x14ac:dyDescent="0.5">
      <c r="A21" s="159"/>
      <c r="B21" s="2" t="s">
        <v>6</v>
      </c>
      <c r="C21" s="22" t="s">
        <v>27</v>
      </c>
      <c r="D21" s="110"/>
      <c r="E21" s="111"/>
      <c r="F21" s="1"/>
      <c r="G21" s="1"/>
    </row>
    <row r="22" spans="1:7" x14ac:dyDescent="0.5">
      <c r="A22" s="131">
        <v>6</v>
      </c>
      <c r="B22" s="2" t="s">
        <v>81</v>
      </c>
      <c r="C22" s="8" t="s">
        <v>37</v>
      </c>
      <c r="D22" s="110" t="s">
        <v>7</v>
      </c>
      <c r="E22" s="111">
        <v>0.52083333333333337</v>
      </c>
      <c r="F22" s="1"/>
      <c r="G22" s="1"/>
    </row>
    <row r="23" spans="1:7" x14ac:dyDescent="0.5">
      <c r="A23" s="131"/>
      <c r="B23" s="2" t="s">
        <v>6</v>
      </c>
      <c r="C23" s="22" t="s">
        <v>42</v>
      </c>
      <c r="D23" s="110"/>
      <c r="E23" s="111"/>
      <c r="F23" s="1"/>
      <c r="G23" s="1"/>
    </row>
    <row r="24" spans="1:7" x14ac:dyDescent="0.5">
      <c r="A24" s="131">
        <v>7</v>
      </c>
      <c r="B24" s="3" t="s">
        <v>131</v>
      </c>
      <c r="C24" s="4" t="s">
        <v>75</v>
      </c>
      <c r="D24" s="110" t="s">
        <v>10</v>
      </c>
      <c r="E24" s="111">
        <v>0.54166666666666663</v>
      </c>
      <c r="F24" s="1"/>
      <c r="G24" s="1"/>
    </row>
    <row r="25" spans="1:7" x14ac:dyDescent="0.5">
      <c r="A25" s="131"/>
      <c r="B25" s="2" t="s">
        <v>6</v>
      </c>
      <c r="C25" s="22" t="s">
        <v>27</v>
      </c>
      <c r="D25" s="110"/>
      <c r="E25" s="111"/>
      <c r="F25" s="1"/>
      <c r="G25" s="1"/>
    </row>
    <row r="26" spans="1:7" x14ac:dyDescent="0.5">
      <c r="A26" s="30">
        <v>8</v>
      </c>
      <c r="B26" s="2" t="s">
        <v>6</v>
      </c>
      <c r="C26" s="22" t="s">
        <v>22</v>
      </c>
      <c r="D26" s="22" t="s">
        <v>9</v>
      </c>
      <c r="E26" s="28">
        <v>0.58333333333333337</v>
      </c>
      <c r="F26" s="1"/>
      <c r="G26" s="1"/>
    </row>
    <row r="27" spans="1:7" x14ac:dyDescent="0.5">
      <c r="A27" t="s">
        <v>82</v>
      </c>
      <c r="F27" s="1"/>
      <c r="G27" s="1"/>
    </row>
    <row r="28" spans="1:7" x14ac:dyDescent="0.5">
      <c r="A28" t="s">
        <v>97</v>
      </c>
      <c r="F28" s="1"/>
      <c r="G28" s="1"/>
    </row>
    <row r="29" spans="1:7" x14ac:dyDescent="0.5">
      <c r="A29" t="s">
        <v>77</v>
      </c>
      <c r="F29" s="12"/>
      <c r="G29" s="12"/>
    </row>
  </sheetData>
  <mergeCells count="16">
    <mergeCell ref="A13:A14"/>
    <mergeCell ref="B13:B14"/>
    <mergeCell ref="C13:C14"/>
    <mergeCell ref="D13:D14"/>
    <mergeCell ref="A17:A18"/>
    <mergeCell ref="D17:D18"/>
    <mergeCell ref="A24:A25"/>
    <mergeCell ref="D24:D25"/>
    <mergeCell ref="E24:E25"/>
    <mergeCell ref="E17:E18"/>
    <mergeCell ref="A20:A21"/>
    <mergeCell ref="D20:D21"/>
    <mergeCell ref="E20:E21"/>
    <mergeCell ref="A22:A23"/>
    <mergeCell ref="D22:D23"/>
    <mergeCell ref="E22:E23"/>
  </mergeCells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J3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7" width="10.54296875" customWidth="1"/>
  </cols>
  <sheetData>
    <row r="2" spans="1:10" x14ac:dyDescent="0.5">
      <c r="A2" s="100" t="str">
        <f>HYPERLINK("#レジメン名一覧!A1","レジメン名一覧に戻る")</f>
        <v>レジメン名一覧に戻る</v>
      </c>
    </row>
    <row r="8" spans="1:10" ht="20" x14ac:dyDescent="0.5">
      <c r="A8" s="7" t="s">
        <v>53</v>
      </c>
    </row>
    <row r="10" spans="1:10" x14ac:dyDescent="0.5">
      <c r="A10" t="s">
        <v>193</v>
      </c>
    </row>
    <row r="11" spans="1:10" x14ac:dyDescent="0.5">
      <c r="A11" t="s">
        <v>192</v>
      </c>
    </row>
    <row r="13" spans="1:10" x14ac:dyDescent="0.5">
      <c r="A13" s="120" t="s">
        <v>17</v>
      </c>
      <c r="B13" s="122" t="s">
        <v>0</v>
      </c>
      <c r="C13" s="122" t="s">
        <v>1</v>
      </c>
      <c r="D13" s="122" t="s">
        <v>4</v>
      </c>
      <c r="E13" s="145" t="s">
        <v>2</v>
      </c>
      <c r="F13" s="156"/>
      <c r="G13" s="146"/>
      <c r="H13" s="1"/>
      <c r="I13" s="1"/>
      <c r="J13" s="1"/>
    </row>
    <row r="14" spans="1:10" x14ac:dyDescent="0.5">
      <c r="A14" s="121"/>
      <c r="B14" s="123"/>
      <c r="C14" s="123"/>
      <c r="D14" s="123"/>
      <c r="E14" s="37" t="s">
        <v>49</v>
      </c>
      <c r="F14" s="37" t="s">
        <v>104</v>
      </c>
      <c r="G14" s="37" t="s">
        <v>105</v>
      </c>
      <c r="H14" s="1"/>
      <c r="I14" s="1"/>
      <c r="J14" s="1"/>
    </row>
    <row r="15" spans="1:10" x14ac:dyDescent="0.5">
      <c r="A15" s="2">
        <v>1</v>
      </c>
      <c r="B15" s="2" t="s">
        <v>3</v>
      </c>
      <c r="C15" s="22" t="s">
        <v>18</v>
      </c>
      <c r="D15" s="29" t="s">
        <v>19</v>
      </c>
      <c r="E15" s="28">
        <v>0.36805555555555558</v>
      </c>
      <c r="F15" s="28">
        <v>0.36805555555555558</v>
      </c>
      <c r="G15" s="28">
        <v>0.36805555555555558</v>
      </c>
    </row>
    <row r="16" spans="1:10" x14ac:dyDescent="0.5">
      <c r="A16" s="30">
        <v>2</v>
      </c>
      <c r="B16" s="2" t="s">
        <v>6</v>
      </c>
      <c r="C16" s="22" t="s">
        <v>22</v>
      </c>
      <c r="D16" s="22" t="s">
        <v>9</v>
      </c>
      <c r="E16" s="28">
        <v>0.37152777777777773</v>
      </c>
      <c r="F16" s="28">
        <v>0.37152777777777773</v>
      </c>
      <c r="G16" s="28">
        <v>0.37152777777777773</v>
      </c>
    </row>
    <row r="17" spans="1:7" x14ac:dyDescent="0.5">
      <c r="A17" s="131">
        <v>3</v>
      </c>
      <c r="B17" s="3" t="s">
        <v>129</v>
      </c>
      <c r="C17" s="5" t="s">
        <v>74</v>
      </c>
      <c r="D17" s="110" t="s">
        <v>10</v>
      </c>
      <c r="E17" s="111">
        <v>0.375</v>
      </c>
      <c r="F17" s="147" t="s">
        <v>39</v>
      </c>
      <c r="G17" s="147" t="s">
        <v>39</v>
      </c>
    </row>
    <row r="18" spans="1:7" x14ac:dyDescent="0.5">
      <c r="A18" s="131"/>
      <c r="B18" s="2" t="s">
        <v>6</v>
      </c>
      <c r="C18" s="22" t="s">
        <v>40</v>
      </c>
      <c r="D18" s="110"/>
      <c r="E18" s="111"/>
      <c r="F18" s="148"/>
      <c r="G18" s="148"/>
    </row>
    <row r="19" spans="1:7" x14ac:dyDescent="0.5">
      <c r="A19" s="30">
        <v>4</v>
      </c>
      <c r="B19" s="2" t="s">
        <v>6</v>
      </c>
      <c r="C19" s="22" t="s">
        <v>48</v>
      </c>
      <c r="D19" s="22" t="s">
        <v>10</v>
      </c>
      <c r="E19" s="31">
        <v>0.41666666666666669</v>
      </c>
      <c r="F19" s="32" t="s">
        <v>38</v>
      </c>
      <c r="G19" s="32" t="s">
        <v>38</v>
      </c>
    </row>
    <row r="20" spans="1:7" x14ac:dyDescent="0.5">
      <c r="A20" s="159">
        <v>5</v>
      </c>
      <c r="B20" s="3" t="s">
        <v>130</v>
      </c>
      <c r="C20" s="4" t="s">
        <v>52</v>
      </c>
      <c r="D20" s="110" t="s">
        <v>8</v>
      </c>
      <c r="E20" s="111">
        <v>0.45833333333333331</v>
      </c>
      <c r="F20" s="147" t="s">
        <v>39</v>
      </c>
      <c r="G20" s="147" t="s">
        <v>39</v>
      </c>
    </row>
    <row r="21" spans="1:7" x14ac:dyDescent="0.5">
      <c r="A21" s="159"/>
      <c r="B21" s="2" t="s">
        <v>6</v>
      </c>
      <c r="C21" s="22" t="s">
        <v>27</v>
      </c>
      <c r="D21" s="110"/>
      <c r="E21" s="111"/>
      <c r="F21" s="148"/>
      <c r="G21" s="148"/>
    </row>
    <row r="22" spans="1:7" x14ac:dyDescent="0.5">
      <c r="A22" s="131">
        <v>6</v>
      </c>
      <c r="B22" s="2" t="s">
        <v>64</v>
      </c>
      <c r="C22" s="22" t="s">
        <v>47</v>
      </c>
      <c r="D22" s="110" t="s">
        <v>7</v>
      </c>
      <c r="E22" s="111">
        <v>0.52083333333333337</v>
      </c>
      <c r="F22" s="111">
        <v>0.375</v>
      </c>
      <c r="G22" s="111">
        <v>0.375</v>
      </c>
    </row>
    <row r="23" spans="1:7" x14ac:dyDescent="0.5">
      <c r="A23" s="131"/>
      <c r="B23" s="21" t="s">
        <v>91</v>
      </c>
      <c r="C23" s="8" t="s">
        <v>50</v>
      </c>
      <c r="D23" s="110"/>
      <c r="E23" s="111"/>
      <c r="F23" s="111"/>
      <c r="G23" s="111"/>
    </row>
    <row r="24" spans="1:7" x14ac:dyDescent="0.5">
      <c r="A24" s="131"/>
      <c r="B24" s="2" t="s">
        <v>81</v>
      </c>
      <c r="C24" s="8" t="s">
        <v>101</v>
      </c>
      <c r="D24" s="110"/>
      <c r="E24" s="111"/>
      <c r="F24" s="111"/>
      <c r="G24" s="111"/>
    </row>
    <row r="25" spans="1:7" x14ac:dyDescent="0.5">
      <c r="A25" s="131"/>
      <c r="B25" s="2" t="s">
        <v>6</v>
      </c>
      <c r="C25" s="22" t="s">
        <v>16</v>
      </c>
      <c r="D25" s="110"/>
      <c r="E25" s="111"/>
      <c r="F25" s="111"/>
      <c r="G25" s="111"/>
    </row>
    <row r="26" spans="1:7" x14ac:dyDescent="0.5">
      <c r="A26" s="131">
        <v>7</v>
      </c>
      <c r="B26" s="3" t="s">
        <v>134</v>
      </c>
      <c r="C26" s="4" t="s">
        <v>102</v>
      </c>
      <c r="D26" s="110" t="s">
        <v>10</v>
      </c>
      <c r="E26" s="111">
        <v>0.54166666666666663</v>
      </c>
      <c r="F26" s="111">
        <v>0.39583333333333331</v>
      </c>
      <c r="G26" s="111">
        <v>0.39583333333333331</v>
      </c>
    </row>
    <row r="27" spans="1:7" x14ac:dyDescent="0.5">
      <c r="A27" s="131"/>
      <c r="B27" s="2" t="s">
        <v>6</v>
      </c>
      <c r="C27" s="22" t="s">
        <v>103</v>
      </c>
      <c r="D27" s="110"/>
      <c r="E27" s="111"/>
      <c r="F27" s="111"/>
      <c r="G27" s="111"/>
    </row>
    <row r="28" spans="1:7" x14ac:dyDescent="0.5">
      <c r="A28" s="30">
        <v>8</v>
      </c>
      <c r="B28" s="2" t="s">
        <v>6</v>
      </c>
      <c r="C28" s="22" t="s">
        <v>22</v>
      </c>
      <c r="D28" s="22" t="s">
        <v>9</v>
      </c>
      <c r="E28" s="28">
        <v>0.58333333333333337</v>
      </c>
      <c r="F28" s="28">
        <v>0.4375</v>
      </c>
      <c r="G28" s="28">
        <v>0.4375</v>
      </c>
    </row>
    <row r="29" spans="1:7" x14ac:dyDescent="0.5">
      <c r="A29" t="s">
        <v>82</v>
      </c>
      <c r="F29" s="1"/>
      <c r="G29" s="1"/>
    </row>
    <row r="30" spans="1:7" x14ac:dyDescent="0.5">
      <c r="A30" t="s">
        <v>97</v>
      </c>
      <c r="F30" s="1"/>
      <c r="G30" s="1"/>
    </row>
    <row r="31" spans="1:7" x14ac:dyDescent="0.5">
      <c r="A31" t="s">
        <v>77</v>
      </c>
      <c r="F31" s="12"/>
      <c r="G31" s="12"/>
    </row>
  </sheetData>
  <mergeCells count="25">
    <mergeCell ref="A20:A21"/>
    <mergeCell ref="D20:D21"/>
    <mergeCell ref="E20:E21"/>
    <mergeCell ref="E22:E25"/>
    <mergeCell ref="A13:A14"/>
    <mergeCell ref="B13:B14"/>
    <mergeCell ref="C13:C14"/>
    <mergeCell ref="D13:D14"/>
    <mergeCell ref="A17:A18"/>
    <mergeCell ref="D17:D18"/>
    <mergeCell ref="E13:G13"/>
    <mergeCell ref="F17:F18"/>
    <mergeCell ref="G17:G18"/>
    <mergeCell ref="F20:F21"/>
    <mergeCell ref="G20:G21"/>
    <mergeCell ref="E17:E18"/>
    <mergeCell ref="F22:F25"/>
    <mergeCell ref="G22:G25"/>
    <mergeCell ref="A26:A27"/>
    <mergeCell ref="D26:D27"/>
    <mergeCell ref="E26:E27"/>
    <mergeCell ref="F26:F27"/>
    <mergeCell ref="G26:G27"/>
    <mergeCell ref="A22:A25"/>
    <mergeCell ref="D22:D25"/>
  </mergeCells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24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76</v>
      </c>
    </row>
    <row r="11" spans="1:5" x14ac:dyDescent="0.5">
      <c r="A11" t="s">
        <v>55</v>
      </c>
    </row>
    <row r="13" spans="1:5" x14ac:dyDescent="0.5">
      <c r="A13" s="120" t="s">
        <v>17</v>
      </c>
      <c r="B13" s="122" t="s">
        <v>0</v>
      </c>
      <c r="C13" s="122" t="s">
        <v>1</v>
      </c>
      <c r="D13" s="122" t="s">
        <v>4</v>
      </c>
      <c r="E13" s="33" t="s">
        <v>2</v>
      </c>
    </row>
    <row r="14" spans="1:5" x14ac:dyDescent="0.5">
      <c r="A14" s="121"/>
      <c r="B14" s="123"/>
      <c r="C14" s="123"/>
      <c r="D14" s="123"/>
      <c r="E14" s="37" t="s">
        <v>24</v>
      </c>
    </row>
    <row r="15" spans="1:5" x14ac:dyDescent="0.5">
      <c r="A15" s="2">
        <v>1</v>
      </c>
      <c r="B15" s="2" t="s">
        <v>3</v>
      </c>
      <c r="C15" s="22" t="s">
        <v>33</v>
      </c>
      <c r="D15" s="29" t="s">
        <v>26</v>
      </c>
      <c r="E15" s="28">
        <v>0.37152777777777773</v>
      </c>
    </row>
    <row r="16" spans="1:5" x14ac:dyDescent="0.5">
      <c r="A16" s="108">
        <v>2</v>
      </c>
      <c r="B16" s="2" t="s">
        <v>113</v>
      </c>
      <c r="C16" s="22" t="s">
        <v>15</v>
      </c>
      <c r="D16" s="125" t="s">
        <v>7</v>
      </c>
      <c r="E16" s="117">
        <v>0.375</v>
      </c>
    </row>
    <row r="17" spans="1:5" x14ac:dyDescent="0.5">
      <c r="A17" s="124"/>
      <c r="B17" s="2" t="s">
        <v>81</v>
      </c>
      <c r="C17" s="8" t="s">
        <v>43</v>
      </c>
      <c r="D17" s="126"/>
      <c r="E17" s="118"/>
    </row>
    <row r="18" spans="1:5" x14ac:dyDescent="0.5">
      <c r="A18" s="109"/>
      <c r="B18" s="2" t="s">
        <v>6</v>
      </c>
      <c r="C18" s="22" t="s">
        <v>16</v>
      </c>
      <c r="D18" s="127"/>
      <c r="E18" s="119"/>
    </row>
    <row r="19" spans="1:5" x14ac:dyDescent="0.5">
      <c r="A19" s="108">
        <v>3</v>
      </c>
      <c r="B19" s="3" t="s">
        <v>131</v>
      </c>
      <c r="C19" s="4" t="s">
        <v>75</v>
      </c>
      <c r="D19" s="125" t="s">
        <v>10</v>
      </c>
      <c r="E19" s="115">
        <v>0.39583333333333331</v>
      </c>
    </row>
    <row r="20" spans="1:5" x14ac:dyDescent="0.5">
      <c r="A20" s="109"/>
      <c r="B20" s="2" t="s">
        <v>6</v>
      </c>
      <c r="C20" s="22" t="s">
        <v>27</v>
      </c>
      <c r="D20" s="127"/>
      <c r="E20" s="116"/>
    </row>
    <row r="21" spans="1:5" x14ac:dyDescent="0.5">
      <c r="A21" s="108">
        <v>4</v>
      </c>
      <c r="B21" s="3" t="s">
        <v>132</v>
      </c>
      <c r="C21" s="4" t="s">
        <v>54</v>
      </c>
      <c r="D21" s="125" t="s">
        <v>7</v>
      </c>
      <c r="E21" s="115">
        <v>0.4375</v>
      </c>
    </row>
    <row r="22" spans="1:5" x14ac:dyDescent="0.5">
      <c r="A22" s="109"/>
      <c r="B22" s="2" t="s">
        <v>6</v>
      </c>
      <c r="C22" s="22" t="s">
        <v>20</v>
      </c>
      <c r="D22" s="127"/>
      <c r="E22" s="116"/>
    </row>
    <row r="23" spans="1:5" x14ac:dyDescent="0.5">
      <c r="A23" s="30">
        <v>5</v>
      </c>
      <c r="B23" s="2" t="s">
        <v>6</v>
      </c>
      <c r="C23" s="22" t="s">
        <v>22</v>
      </c>
      <c r="D23" s="22" t="s">
        <v>9</v>
      </c>
      <c r="E23" s="28">
        <v>0.45833333333333331</v>
      </c>
    </row>
    <row r="24" spans="1:5" x14ac:dyDescent="0.5">
      <c r="A24" t="s">
        <v>82</v>
      </c>
    </row>
  </sheetData>
  <mergeCells count="13">
    <mergeCell ref="A13:A14"/>
    <mergeCell ref="B13:B14"/>
    <mergeCell ref="C13:C14"/>
    <mergeCell ref="D13:D14"/>
    <mergeCell ref="A16:A18"/>
    <mergeCell ref="D16:D18"/>
    <mergeCell ref="E16:E18"/>
    <mergeCell ref="A19:A20"/>
    <mergeCell ref="D19:D20"/>
    <mergeCell ref="E19:E20"/>
    <mergeCell ref="A21:A22"/>
    <mergeCell ref="D21:D22"/>
    <mergeCell ref="E21:E22"/>
  </mergeCells>
  <phoneticPr fontId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98</v>
      </c>
    </row>
    <row r="11" spans="1:5" x14ac:dyDescent="0.5">
      <c r="A11" t="s">
        <v>152</v>
      </c>
    </row>
    <row r="13" spans="1:5" x14ac:dyDescent="0.5">
      <c r="A13" s="120" t="s">
        <v>11</v>
      </c>
      <c r="B13" s="122" t="s">
        <v>0</v>
      </c>
      <c r="C13" s="122" t="s">
        <v>1</v>
      </c>
      <c r="D13" s="122" t="s">
        <v>4</v>
      </c>
      <c r="E13" s="33" t="s">
        <v>2</v>
      </c>
    </row>
    <row r="14" spans="1:5" x14ac:dyDescent="0.5">
      <c r="A14" s="121"/>
      <c r="B14" s="123"/>
      <c r="C14" s="123"/>
      <c r="D14" s="123"/>
      <c r="E14" s="37" t="s">
        <v>12</v>
      </c>
    </row>
    <row r="15" spans="1:5" x14ac:dyDescent="0.5">
      <c r="A15" s="2">
        <v>1</v>
      </c>
      <c r="B15" s="2" t="s">
        <v>3</v>
      </c>
      <c r="C15" s="22" t="s">
        <v>13</v>
      </c>
      <c r="D15" s="22" t="s">
        <v>14</v>
      </c>
      <c r="E15" s="28">
        <v>0.37152777777777773</v>
      </c>
    </row>
    <row r="16" spans="1:5" x14ac:dyDescent="0.5">
      <c r="A16" s="108">
        <v>2</v>
      </c>
      <c r="B16" s="2" t="s">
        <v>113</v>
      </c>
      <c r="C16" s="22" t="s">
        <v>15</v>
      </c>
      <c r="D16" s="125" t="s">
        <v>7</v>
      </c>
      <c r="E16" s="117">
        <v>0.375</v>
      </c>
    </row>
    <row r="17" spans="1:5" x14ac:dyDescent="0.5">
      <c r="A17" s="124"/>
      <c r="B17" s="2" t="s">
        <v>81</v>
      </c>
      <c r="C17" s="8" t="s">
        <v>51</v>
      </c>
      <c r="D17" s="126"/>
      <c r="E17" s="118"/>
    </row>
    <row r="18" spans="1:5" x14ac:dyDescent="0.5">
      <c r="A18" s="124"/>
      <c r="B18" s="2" t="s">
        <v>150</v>
      </c>
      <c r="C18" s="8" t="s">
        <v>151</v>
      </c>
      <c r="D18" s="126"/>
      <c r="E18" s="118"/>
    </row>
    <row r="19" spans="1:5" x14ac:dyDescent="0.5">
      <c r="A19" s="109"/>
      <c r="B19" s="2" t="s">
        <v>6</v>
      </c>
      <c r="C19" s="22" t="s">
        <v>16</v>
      </c>
      <c r="D19" s="127"/>
      <c r="E19" s="119"/>
    </row>
    <row r="20" spans="1:5" x14ac:dyDescent="0.5">
      <c r="A20" s="108">
        <v>3</v>
      </c>
      <c r="B20" s="3" t="s">
        <v>133</v>
      </c>
      <c r="C20" s="4" t="s">
        <v>72</v>
      </c>
      <c r="D20" s="113" t="s">
        <v>9</v>
      </c>
      <c r="E20" s="115">
        <v>0.39583333333333331</v>
      </c>
    </row>
    <row r="21" spans="1:5" x14ac:dyDescent="0.5">
      <c r="A21" s="109"/>
      <c r="B21" s="2" t="s">
        <v>6</v>
      </c>
      <c r="C21" s="22" t="s">
        <v>13</v>
      </c>
      <c r="D21" s="114"/>
      <c r="E21" s="116"/>
    </row>
    <row r="22" spans="1:5" x14ac:dyDescent="0.5">
      <c r="A22" s="108">
        <v>4</v>
      </c>
      <c r="B22" s="3" t="s">
        <v>132</v>
      </c>
      <c r="C22" s="4" t="s">
        <v>54</v>
      </c>
      <c r="D22" s="110" t="s">
        <v>7</v>
      </c>
      <c r="E22" s="111">
        <v>0.39930555555555558</v>
      </c>
    </row>
    <row r="23" spans="1:5" x14ac:dyDescent="0.5">
      <c r="A23" s="109"/>
      <c r="B23" s="2" t="s">
        <v>6</v>
      </c>
      <c r="C23" s="22" t="s">
        <v>20</v>
      </c>
      <c r="D23" s="110"/>
      <c r="E23" s="112"/>
    </row>
    <row r="24" spans="1:5" x14ac:dyDescent="0.5">
      <c r="A24" s="30">
        <v>5</v>
      </c>
      <c r="B24" s="2" t="s">
        <v>6</v>
      </c>
      <c r="C24" s="22" t="s">
        <v>16</v>
      </c>
      <c r="D24" s="22" t="s">
        <v>9</v>
      </c>
      <c r="E24" s="28">
        <v>0.4201388888888889</v>
      </c>
    </row>
    <row r="25" spans="1:5" x14ac:dyDescent="0.5">
      <c r="A25" t="s">
        <v>82</v>
      </c>
    </row>
    <row r="26" spans="1:5" x14ac:dyDescent="0.5">
      <c r="A26" s="6"/>
    </row>
  </sheetData>
  <mergeCells count="13">
    <mergeCell ref="A22:A23"/>
    <mergeCell ref="D22:D23"/>
    <mergeCell ref="E22:E23"/>
    <mergeCell ref="A13:A14"/>
    <mergeCell ref="B13:B14"/>
    <mergeCell ref="C13:C14"/>
    <mergeCell ref="D13:D14"/>
    <mergeCell ref="A16:A19"/>
    <mergeCell ref="D16:D19"/>
    <mergeCell ref="E16:E19"/>
    <mergeCell ref="A20:A21"/>
    <mergeCell ref="D20:D21"/>
    <mergeCell ref="E20:E21"/>
  </mergeCells>
  <phoneticPr fontId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27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99</v>
      </c>
    </row>
    <row r="11" spans="1:5" x14ac:dyDescent="0.5">
      <c r="A11" t="s">
        <v>152</v>
      </c>
    </row>
    <row r="13" spans="1:5" x14ac:dyDescent="0.5">
      <c r="A13" s="120" t="s">
        <v>11</v>
      </c>
      <c r="B13" s="122" t="s">
        <v>0</v>
      </c>
      <c r="C13" s="122" t="s">
        <v>1</v>
      </c>
      <c r="D13" s="122" t="s">
        <v>4</v>
      </c>
      <c r="E13" s="33" t="s">
        <v>2</v>
      </c>
    </row>
    <row r="14" spans="1:5" x14ac:dyDescent="0.5">
      <c r="A14" s="121"/>
      <c r="B14" s="123"/>
      <c r="C14" s="123"/>
      <c r="D14" s="123"/>
      <c r="E14" s="37" t="s">
        <v>12</v>
      </c>
    </row>
    <row r="15" spans="1:5" x14ac:dyDescent="0.5">
      <c r="A15" s="2">
        <v>1</v>
      </c>
      <c r="B15" s="2" t="s">
        <v>3</v>
      </c>
      <c r="C15" s="22" t="s">
        <v>13</v>
      </c>
      <c r="D15" s="22" t="s">
        <v>14</v>
      </c>
      <c r="E15" s="28">
        <v>0.37152777777777773</v>
      </c>
    </row>
    <row r="16" spans="1:5" x14ac:dyDescent="0.5">
      <c r="A16" s="108">
        <v>2</v>
      </c>
      <c r="B16" s="2" t="s">
        <v>113</v>
      </c>
      <c r="C16" s="22" t="s">
        <v>15</v>
      </c>
      <c r="D16" s="125" t="s">
        <v>7</v>
      </c>
      <c r="E16" s="117">
        <v>0.375</v>
      </c>
    </row>
    <row r="17" spans="1:5" x14ac:dyDescent="0.5">
      <c r="A17" s="124"/>
      <c r="B17" s="2" t="s">
        <v>81</v>
      </c>
      <c r="C17" s="8" t="s">
        <v>51</v>
      </c>
      <c r="D17" s="126"/>
      <c r="E17" s="118"/>
    </row>
    <row r="18" spans="1:5" x14ac:dyDescent="0.5">
      <c r="A18" s="124"/>
      <c r="B18" s="2" t="s">
        <v>150</v>
      </c>
      <c r="C18" s="8" t="s">
        <v>151</v>
      </c>
      <c r="D18" s="126"/>
      <c r="E18" s="118"/>
    </row>
    <row r="19" spans="1:5" x14ac:dyDescent="0.5">
      <c r="A19" s="109"/>
      <c r="B19" s="2" t="s">
        <v>6</v>
      </c>
      <c r="C19" s="22" t="s">
        <v>16</v>
      </c>
      <c r="D19" s="127"/>
      <c r="E19" s="119"/>
    </row>
    <row r="20" spans="1:5" x14ac:dyDescent="0.5">
      <c r="A20" s="108">
        <v>3</v>
      </c>
      <c r="B20" s="3" t="s">
        <v>133</v>
      </c>
      <c r="C20" s="4" t="s">
        <v>72</v>
      </c>
      <c r="D20" s="113" t="s">
        <v>9</v>
      </c>
      <c r="E20" s="115">
        <v>0.39583333333333331</v>
      </c>
    </row>
    <row r="21" spans="1:5" x14ac:dyDescent="0.5">
      <c r="A21" s="109"/>
      <c r="B21" s="2" t="s">
        <v>6</v>
      </c>
      <c r="C21" s="22" t="s">
        <v>13</v>
      </c>
      <c r="D21" s="114"/>
      <c r="E21" s="116"/>
    </row>
    <row r="22" spans="1:5" x14ac:dyDescent="0.5">
      <c r="A22" s="108">
        <v>4</v>
      </c>
      <c r="B22" s="3" t="s">
        <v>132</v>
      </c>
      <c r="C22" s="4" t="s">
        <v>54</v>
      </c>
      <c r="D22" s="110" t="s">
        <v>7</v>
      </c>
      <c r="E22" s="111">
        <v>0.39930555555555558</v>
      </c>
    </row>
    <row r="23" spans="1:5" x14ac:dyDescent="0.5">
      <c r="A23" s="109"/>
      <c r="B23" s="2" t="s">
        <v>6</v>
      </c>
      <c r="C23" s="22" t="s">
        <v>20</v>
      </c>
      <c r="D23" s="110"/>
      <c r="E23" s="112"/>
    </row>
    <row r="24" spans="1:5" x14ac:dyDescent="0.5">
      <c r="A24" s="30">
        <v>5</v>
      </c>
      <c r="B24" s="2" t="s">
        <v>6</v>
      </c>
      <c r="C24" s="22" t="s">
        <v>16</v>
      </c>
      <c r="D24" s="22" t="s">
        <v>9</v>
      </c>
      <c r="E24" s="28">
        <v>0.4201388888888889</v>
      </c>
    </row>
    <row r="25" spans="1:5" x14ac:dyDescent="0.5">
      <c r="A25" t="s">
        <v>100</v>
      </c>
    </row>
    <row r="26" spans="1:5" x14ac:dyDescent="0.5">
      <c r="A26" s="6" t="s">
        <v>153</v>
      </c>
    </row>
    <row r="27" spans="1:5" x14ac:dyDescent="0.5">
      <c r="A27" s="41"/>
    </row>
  </sheetData>
  <mergeCells count="13">
    <mergeCell ref="A22:A23"/>
    <mergeCell ref="D22:D23"/>
    <mergeCell ref="E22:E23"/>
    <mergeCell ref="A13:A14"/>
    <mergeCell ref="B13:B14"/>
    <mergeCell ref="C13:C14"/>
    <mergeCell ref="D13:D14"/>
    <mergeCell ref="A16:A19"/>
    <mergeCell ref="D16:D19"/>
    <mergeCell ref="E16:E19"/>
    <mergeCell ref="A20:A21"/>
    <mergeCell ref="D20:D21"/>
    <mergeCell ref="E20:E21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7"/>
  <sheetViews>
    <sheetView zoomScaleNormal="100"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83</v>
      </c>
    </row>
    <row r="11" spans="1:5" x14ac:dyDescent="0.5">
      <c r="A11" t="s">
        <v>149</v>
      </c>
    </row>
    <row r="13" spans="1:5" x14ac:dyDescent="0.5">
      <c r="A13" s="120" t="s">
        <v>11</v>
      </c>
      <c r="B13" s="122" t="s">
        <v>0</v>
      </c>
      <c r="C13" s="122" t="s">
        <v>1</v>
      </c>
      <c r="D13" s="122" t="s">
        <v>4</v>
      </c>
      <c r="E13" s="33" t="s">
        <v>2</v>
      </c>
    </row>
    <row r="14" spans="1:5" x14ac:dyDescent="0.5">
      <c r="A14" s="121"/>
      <c r="B14" s="123"/>
      <c r="C14" s="123"/>
      <c r="D14" s="123"/>
      <c r="E14" s="37" t="s">
        <v>12</v>
      </c>
    </row>
    <row r="15" spans="1:5" x14ac:dyDescent="0.5">
      <c r="A15" s="2">
        <v>1</v>
      </c>
      <c r="B15" s="2" t="s">
        <v>3</v>
      </c>
      <c r="C15" s="22" t="s">
        <v>13</v>
      </c>
      <c r="D15" s="22" t="s">
        <v>14</v>
      </c>
      <c r="E15" s="28">
        <v>0.37152777777777773</v>
      </c>
    </row>
    <row r="16" spans="1:5" x14ac:dyDescent="0.5">
      <c r="A16" s="108">
        <v>2</v>
      </c>
      <c r="B16" s="2" t="s">
        <v>113</v>
      </c>
      <c r="C16" s="22" t="s">
        <v>15</v>
      </c>
      <c r="D16" s="125" t="s">
        <v>7</v>
      </c>
      <c r="E16" s="117">
        <v>0.375</v>
      </c>
    </row>
    <row r="17" spans="1:5" x14ac:dyDescent="0.5">
      <c r="A17" s="124"/>
      <c r="B17" s="2" t="s">
        <v>81</v>
      </c>
      <c r="C17" s="8" t="s">
        <v>51</v>
      </c>
      <c r="D17" s="126"/>
      <c r="E17" s="118"/>
    </row>
    <row r="18" spans="1:5" x14ac:dyDescent="0.5">
      <c r="A18" s="124"/>
      <c r="B18" s="2" t="s">
        <v>150</v>
      </c>
      <c r="C18" s="8" t="s">
        <v>151</v>
      </c>
      <c r="D18" s="126"/>
      <c r="E18" s="118"/>
    </row>
    <row r="19" spans="1:5" x14ac:dyDescent="0.5">
      <c r="A19" s="109"/>
      <c r="B19" s="2" t="s">
        <v>6</v>
      </c>
      <c r="C19" s="22" t="s">
        <v>16</v>
      </c>
      <c r="D19" s="127"/>
      <c r="E19" s="119"/>
    </row>
    <row r="20" spans="1:5" x14ac:dyDescent="0.5">
      <c r="A20" s="46">
        <v>3</v>
      </c>
      <c r="B20" s="2" t="s">
        <v>6</v>
      </c>
      <c r="C20" s="22" t="s">
        <v>16</v>
      </c>
      <c r="D20" s="45" t="s">
        <v>9</v>
      </c>
      <c r="E20" s="47">
        <v>0.39583333333333331</v>
      </c>
    </row>
    <row r="21" spans="1:5" x14ac:dyDescent="0.5">
      <c r="A21" s="108">
        <v>4</v>
      </c>
      <c r="B21" s="3" t="s">
        <v>114</v>
      </c>
      <c r="C21" s="4" t="s">
        <v>69</v>
      </c>
      <c r="D21" s="113" t="s">
        <v>9</v>
      </c>
      <c r="E21" s="115">
        <v>0.39930555555555558</v>
      </c>
    </row>
    <row r="22" spans="1:5" x14ac:dyDescent="0.5">
      <c r="A22" s="109"/>
      <c r="B22" s="2" t="s">
        <v>6</v>
      </c>
      <c r="C22" s="22" t="s">
        <v>16</v>
      </c>
      <c r="D22" s="114"/>
      <c r="E22" s="116"/>
    </row>
    <row r="23" spans="1:5" x14ac:dyDescent="0.5">
      <c r="A23" s="108">
        <v>5</v>
      </c>
      <c r="B23" s="3" t="s">
        <v>115</v>
      </c>
      <c r="C23" s="4" t="s">
        <v>54</v>
      </c>
      <c r="D23" s="110" t="s">
        <v>7</v>
      </c>
      <c r="E23" s="111">
        <v>0.40277777777777773</v>
      </c>
    </row>
    <row r="24" spans="1:5" x14ac:dyDescent="0.5">
      <c r="A24" s="109"/>
      <c r="B24" s="2" t="s">
        <v>6</v>
      </c>
      <c r="C24" s="22" t="s">
        <v>20</v>
      </c>
      <c r="D24" s="110"/>
      <c r="E24" s="112"/>
    </row>
    <row r="25" spans="1:5" x14ac:dyDescent="0.5">
      <c r="A25" s="30">
        <v>6</v>
      </c>
      <c r="B25" s="2" t="s">
        <v>6</v>
      </c>
      <c r="C25" s="22" t="s">
        <v>16</v>
      </c>
      <c r="D25" s="22" t="s">
        <v>9</v>
      </c>
      <c r="E25" s="28">
        <v>0.4236111111111111</v>
      </c>
    </row>
    <row r="26" spans="1:5" x14ac:dyDescent="0.5">
      <c r="A26" t="s">
        <v>82</v>
      </c>
    </row>
    <row r="27" spans="1:5" x14ac:dyDescent="0.5">
      <c r="A27" s="6"/>
    </row>
  </sheetData>
  <mergeCells count="13">
    <mergeCell ref="E16:E19"/>
    <mergeCell ref="A13:A14"/>
    <mergeCell ref="B13:B14"/>
    <mergeCell ref="C13:C14"/>
    <mergeCell ref="D13:D14"/>
    <mergeCell ref="A16:A19"/>
    <mergeCell ref="D16:D19"/>
    <mergeCell ref="A23:A24"/>
    <mergeCell ref="D23:D24"/>
    <mergeCell ref="E23:E24"/>
    <mergeCell ref="A21:A22"/>
    <mergeCell ref="D21:D22"/>
    <mergeCell ref="E21:E2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&amp;CNTT東日本 関東病院
薬剤レジメン紹介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FDF1-3637-4FFF-8E2A-FF81FB39FB5F}">
  <dimension ref="A2:F2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195</v>
      </c>
    </row>
    <row r="11" spans="1:6" x14ac:dyDescent="0.5">
      <c r="A11" t="s">
        <v>196</v>
      </c>
    </row>
    <row r="13" spans="1:6" x14ac:dyDescent="0.5">
      <c r="A13" s="149" t="s">
        <v>11</v>
      </c>
      <c r="B13" s="132" t="s">
        <v>0</v>
      </c>
      <c r="C13" s="132" t="s">
        <v>1</v>
      </c>
      <c r="D13" s="132" t="s">
        <v>4</v>
      </c>
      <c r="E13" s="132" t="s">
        <v>2</v>
      </c>
      <c r="F13" s="132"/>
    </row>
    <row r="14" spans="1:6" x14ac:dyDescent="0.5">
      <c r="A14" s="149"/>
      <c r="B14" s="132"/>
      <c r="C14" s="132"/>
      <c r="D14" s="132"/>
      <c r="E14" s="37" t="s">
        <v>12</v>
      </c>
      <c r="F14" s="37" t="s">
        <v>35</v>
      </c>
    </row>
    <row r="15" spans="1:6" x14ac:dyDescent="0.5">
      <c r="A15" s="42">
        <v>1</v>
      </c>
      <c r="B15" s="2" t="s">
        <v>3</v>
      </c>
      <c r="C15" s="22" t="s">
        <v>13</v>
      </c>
      <c r="D15" s="22" t="s">
        <v>14</v>
      </c>
      <c r="E15" s="28">
        <v>0.36805555555555558</v>
      </c>
      <c r="F15" s="28">
        <v>0.36805555555555558</v>
      </c>
    </row>
    <row r="16" spans="1:6" x14ac:dyDescent="0.5">
      <c r="A16" s="42">
        <v>2</v>
      </c>
      <c r="B16" s="2" t="s">
        <v>6</v>
      </c>
      <c r="C16" s="22" t="s">
        <v>16</v>
      </c>
      <c r="D16" s="22" t="s">
        <v>9</v>
      </c>
      <c r="E16" s="28">
        <v>0.37152777777777773</v>
      </c>
      <c r="F16" s="43" t="s">
        <v>36</v>
      </c>
    </row>
    <row r="17" spans="1:6" x14ac:dyDescent="0.5">
      <c r="A17" s="159">
        <v>3</v>
      </c>
      <c r="B17" s="3" t="s">
        <v>135</v>
      </c>
      <c r="C17" s="4" t="s">
        <v>136</v>
      </c>
      <c r="D17" s="110" t="s">
        <v>7</v>
      </c>
      <c r="E17" s="111">
        <v>0.375</v>
      </c>
      <c r="F17" s="160" t="s">
        <v>38</v>
      </c>
    </row>
    <row r="18" spans="1:6" x14ac:dyDescent="0.5">
      <c r="A18" s="159"/>
      <c r="B18" s="2" t="s">
        <v>6</v>
      </c>
      <c r="C18" s="22" t="s">
        <v>20</v>
      </c>
      <c r="D18" s="110"/>
      <c r="E18" s="111"/>
      <c r="F18" s="161"/>
    </row>
    <row r="19" spans="1:6" x14ac:dyDescent="0.5">
      <c r="A19" s="42">
        <v>4</v>
      </c>
      <c r="B19" s="2" t="s">
        <v>6</v>
      </c>
      <c r="C19" s="22" t="s">
        <v>16</v>
      </c>
      <c r="D19" s="22" t="s">
        <v>9</v>
      </c>
      <c r="E19" s="28">
        <v>0.39583333333333331</v>
      </c>
      <c r="F19" s="43" t="s">
        <v>36</v>
      </c>
    </row>
    <row r="20" spans="1:6" x14ac:dyDescent="0.5">
      <c r="A20" s="131">
        <v>5</v>
      </c>
      <c r="B20" s="2" t="s">
        <v>113</v>
      </c>
      <c r="C20" s="22" t="s">
        <v>15</v>
      </c>
      <c r="D20" s="110" t="s">
        <v>7</v>
      </c>
      <c r="E20" s="130">
        <v>0.39930555555555558</v>
      </c>
      <c r="F20" s="130">
        <v>0.375</v>
      </c>
    </row>
    <row r="21" spans="1:6" x14ac:dyDescent="0.5">
      <c r="A21" s="131"/>
      <c r="B21" s="2" t="s">
        <v>81</v>
      </c>
      <c r="C21" s="8" t="s">
        <v>5</v>
      </c>
      <c r="D21" s="110"/>
      <c r="E21" s="112"/>
      <c r="F21" s="112"/>
    </row>
    <row r="22" spans="1:6" x14ac:dyDescent="0.5">
      <c r="A22" s="131"/>
      <c r="B22" s="2" t="s">
        <v>6</v>
      </c>
      <c r="C22" s="22" t="s">
        <v>16</v>
      </c>
      <c r="D22" s="110"/>
      <c r="E22" s="112"/>
      <c r="F22" s="112"/>
    </row>
    <row r="23" spans="1:6" x14ac:dyDescent="0.5">
      <c r="A23" s="159">
        <v>6</v>
      </c>
      <c r="B23" s="3" t="s">
        <v>122</v>
      </c>
      <c r="C23" s="4" t="s">
        <v>215</v>
      </c>
      <c r="D23" s="110" t="s">
        <v>7</v>
      </c>
      <c r="E23" s="111">
        <v>0.4201388888888889</v>
      </c>
      <c r="F23" s="111">
        <v>0.39583333333333331</v>
      </c>
    </row>
    <row r="24" spans="1:6" x14ac:dyDescent="0.5">
      <c r="A24" s="159"/>
      <c r="B24" s="2" t="s">
        <v>180</v>
      </c>
      <c r="C24" s="22" t="s">
        <v>20</v>
      </c>
      <c r="D24" s="110"/>
      <c r="E24" s="111"/>
      <c r="F24" s="111"/>
    </row>
    <row r="25" spans="1:6" x14ac:dyDescent="0.5">
      <c r="A25" s="159">
        <v>7</v>
      </c>
      <c r="B25" s="3" t="s">
        <v>137</v>
      </c>
      <c r="C25" s="4" t="s">
        <v>138</v>
      </c>
      <c r="D25" s="110" t="s">
        <v>10</v>
      </c>
      <c r="E25" s="111">
        <v>0.44097222222222227</v>
      </c>
      <c r="F25" s="111">
        <v>0.41666666666666669</v>
      </c>
    </row>
    <row r="26" spans="1:6" x14ac:dyDescent="0.5">
      <c r="A26" s="159"/>
      <c r="B26" s="2" t="s">
        <v>6</v>
      </c>
      <c r="C26" s="22" t="s">
        <v>27</v>
      </c>
      <c r="D26" s="110"/>
      <c r="E26" s="111"/>
      <c r="F26" s="111"/>
    </row>
    <row r="27" spans="1:6" x14ac:dyDescent="0.5">
      <c r="A27" s="42">
        <v>8</v>
      </c>
      <c r="B27" s="2" t="s">
        <v>6</v>
      </c>
      <c r="C27" s="22" t="s">
        <v>16</v>
      </c>
      <c r="D27" s="22" t="s">
        <v>9</v>
      </c>
      <c r="E27" s="28">
        <v>0.4826388888888889</v>
      </c>
      <c r="F27" s="28">
        <v>0.45833333333333331</v>
      </c>
    </row>
    <row r="28" spans="1:6" s="44" customFormat="1" x14ac:dyDescent="0.5">
      <c r="A28" t="s">
        <v>82</v>
      </c>
    </row>
    <row r="29" spans="1:6" x14ac:dyDescent="0.5">
      <c r="A29" s="6"/>
    </row>
  </sheetData>
  <mergeCells count="21">
    <mergeCell ref="A25:A26"/>
    <mergeCell ref="D25:D26"/>
    <mergeCell ref="E25:E26"/>
    <mergeCell ref="F25:F26"/>
    <mergeCell ref="A20:A22"/>
    <mergeCell ref="D20:D22"/>
    <mergeCell ref="E20:E22"/>
    <mergeCell ref="F20:F22"/>
    <mergeCell ref="A23:A24"/>
    <mergeCell ref="D23:D24"/>
    <mergeCell ref="E23:E24"/>
    <mergeCell ref="F23:F24"/>
    <mergeCell ref="A17:A18"/>
    <mergeCell ref="D17:D18"/>
    <mergeCell ref="E17:E18"/>
    <mergeCell ref="F17:F18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D2C3-9411-402B-8E04-0102054086EF}">
  <dimension ref="A2:G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5.1796875" customWidth="1"/>
    <col min="3" max="3" width="13.453125" customWidth="1"/>
    <col min="4" max="4" width="14.26953125" customWidth="1"/>
    <col min="5" max="7" width="10.5429687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139</v>
      </c>
    </row>
    <row r="10" spans="1:7" x14ac:dyDescent="0.5">
      <c r="A10" t="s">
        <v>198</v>
      </c>
    </row>
    <row r="11" spans="1:7" x14ac:dyDescent="0.5">
      <c r="A11" t="s">
        <v>196</v>
      </c>
    </row>
    <row r="12" spans="1:7" ht="3" customHeight="1" x14ac:dyDescent="0.5"/>
    <row r="13" spans="1:7" s="1" customFormat="1" x14ac:dyDescent="0.5">
      <c r="A13" s="120" t="s">
        <v>11</v>
      </c>
      <c r="B13" s="122" t="s">
        <v>0</v>
      </c>
      <c r="C13" s="122" t="s">
        <v>1</v>
      </c>
      <c r="D13" s="122" t="s">
        <v>4</v>
      </c>
      <c r="E13" s="145" t="s">
        <v>2</v>
      </c>
      <c r="F13" s="156"/>
      <c r="G13" s="146"/>
    </row>
    <row r="14" spans="1:7" s="1" customFormat="1" x14ac:dyDescent="0.5">
      <c r="A14" s="121"/>
      <c r="B14" s="123"/>
      <c r="C14" s="123"/>
      <c r="D14" s="123"/>
      <c r="E14" s="37" t="s">
        <v>12</v>
      </c>
      <c r="F14" s="37" t="s">
        <v>35</v>
      </c>
      <c r="G14" s="37" t="s">
        <v>93</v>
      </c>
    </row>
    <row r="15" spans="1:7" x14ac:dyDescent="0.5">
      <c r="A15" s="2">
        <v>1</v>
      </c>
      <c r="B15" s="2" t="s">
        <v>3</v>
      </c>
      <c r="C15" s="22" t="s">
        <v>13</v>
      </c>
      <c r="D15" s="22" t="s">
        <v>14</v>
      </c>
      <c r="E15" s="28">
        <v>0.37152777777777773</v>
      </c>
      <c r="F15" s="28">
        <v>0.37152777777777773</v>
      </c>
      <c r="G15" s="28">
        <v>0.37152777777777773</v>
      </c>
    </row>
    <row r="16" spans="1:7" x14ac:dyDescent="0.5">
      <c r="A16" s="2">
        <v>2</v>
      </c>
      <c r="B16" s="2" t="s">
        <v>6</v>
      </c>
      <c r="C16" s="22" t="s">
        <v>16</v>
      </c>
      <c r="D16" s="22" t="s">
        <v>9</v>
      </c>
      <c r="E16" s="28">
        <v>0.375</v>
      </c>
      <c r="F16" s="32" t="s">
        <v>143</v>
      </c>
      <c r="G16" s="28">
        <v>0.375</v>
      </c>
    </row>
    <row r="17" spans="1:7" x14ac:dyDescent="0.5">
      <c r="A17" s="108">
        <v>3</v>
      </c>
      <c r="B17" s="3" t="s">
        <v>140</v>
      </c>
      <c r="C17" s="4" t="s">
        <v>141</v>
      </c>
      <c r="D17" s="110" t="s">
        <v>142</v>
      </c>
      <c r="E17" s="111">
        <v>0.37847222222222227</v>
      </c>
      <c r="F17" s="160" t="s">
        <v>143</v>
      </c>
      <c r="G17" s="111">
        <v>0.37847222222222227</v>
      </c>
    </row>
    <row r="18" spans="1:7" x14ac:dyDescent="0.5">
      <c r="A18" s="109"/>
      <c r="B18" s="2" t="s">
        <v>6</v>
      </c>
      <c r="C18" s="22" t="s">
        <v>20</v>
      </c>
      <c r="D18" s="110"/>
      <c r="E18" s="112"/>
      <c r="F18" s="161"/>
      <c r="G18" s="112"/>
    </row>
    <row r="19" spans="1:7" x14ac:dyDescent="0.5">
      <c r="A19" s="30">
        <v>4</v>
      </c>
      <c r="B19" s="2" t="s">
        <v>6</v>
      </c>
      <c r="C19" s="22" t="s">
        <v>16</v>
      </c>
      <c r="D19" s="22" t="s">
        <v>9</v>
      </c>
      <c r="E19" s="28">
        <v>0.4201388888888889</v>
      </c>
      <c r="F19" s="32" t="s">
        <v>143</v>
      </c>
      <c r="G19" s="28">
        <v>0.4201388888888889</v>
      </c>
    </row>
    <row r="20" spans="1:7" x14ac:dyDescent="0.5">
      <c r="A20" s="108">
        <v>5</v>
      </c>
      <c r="B20" s="2" t="s">
        <v>81</v>
      </c>
      <c r="C20" s="8" t="s">
        <v>5</v>
      </c>
      <c r="D20" s="125" t="s">
        <v>7</v>
      </c>
      <c r="E20" s="115">
        <v>0.4236111111111111</v>
      </c>
      <c r="F20" s="115">
        <v>0.375</v>
      </c>
      <c r="G20" s="115">
        <v>0.40277777777777779</v>
      </c>
    </row>
    <row r="21" spans="1:7" x14ac:dyDescent="0.5">
      <c r="A21" s="109"/>
      <c r="B21" s="2" t="s">
        <v>6</v>
      </c>
      <c r="C21" s="22" t="s">
        <v>16</v>
      </c>
      <c r="D21" s="127"/>
      <c r="E21" s="116"/>
      <c r="F21" s="116"/>
      <c r="G21" s="116"/>
    </row>
    <row r="22" spans="1:7" x14ac:dyDescent="0.5">
      <c r="A22" s="46">
        <v>6</v>
      </c>
      <c r="B22" s="2" t="s">
        <v>6</v>
      </c>
      <c r="C22" s="22" t="s">
        <v>16</v>
      </c>
      <c r="D22" s="22" t="s">
        <v>9</v>
      </c>
      <c r="E22" s="28">
        <v>0.44444444444444442</v>
      </c>
      <c r="F22" s="28">
        <v>0.39583333333333331</v>
      </c>
      <c r="G22" s="28">
        <v>0.4236111111111111</v>
      </c>
    </row>
    <row r="23" spans="1:7" x14ac:dyDescent="0.5">
      <c r="A23" s="24">
        <v>7</v>
      </c>
      <c r="B23" s="3" t="s">
        <v>144</v>
      </c>
      <c r="C23" s="4" t="s">
        <v>145</v>
      </c>
      <c r="D23" s="22" t="s">
        <v>7</v>
      </c>
      <c r="E23" s="28">
        <v>0.44791666666666669</v>
      </c>
      <c r="F23" s="28">
        <v>0.39930555555555558</v>
      </c>
      <c r="G23" s="28">
        <v>0.42708333333333331</v>
      </c>
    </row>
    <row r="24" spans="1:7" x14ac:dyDescent="0.5">
      <c r="A24" s="30">
        <v>8</v>
      </c>
      <c r="B24" s="2" t="s">
        <v>6</v>
      </c>
      <c r="C24" s="22" t="s">
        <v>16</v>
      </c>
      <c r="D24" s="22" t="s">
        <v>9</v>
      </c>
      <c r="E24" s="28">
        <v>0.46875</v>
      </c>
      <c r="F24" s="28">
        <v>0.4201388888888889</v>
      </c>
      <c r="G24" s="28">
        <v>0.44791666666666669</v>
      </c>
    </row>
    <row r="25" spans="1:7" x14ac:dyDescent="0.5">
      <c r="A25" t="s">
        <v>94</v>
      </c>
    </row>
    <row r="26" spans="1:7" x14ac:dyDescent="0.5">
      <c r="A26" t="s">
        <v>146</v>
      </c>
    </row>
  </sheetData>
  <mergeCells count="15">
    <mergeCell ref="A17:A18"/>
    <mergeCell ref="D17:D18"/>
    <mergeCell ref="E17:E18"/>
    <mergeCell ref="F17:F18"/>
    <mergeCell ref="G17:G18"/>
    <mergeCell ref="A13:A14"/>
    <mergeCell ref="B13:B14"/>
    <mergeCell ref="C13:C14"/>
    <mergeCell ref="D13:D14"/>
    <mergeCell ref="E13:G13"/>
    <mergeCell ref="D20:D21"/>
    <mergeCell ref="E20:E21"/>
    <mergeCell ref="A20:A21"/>
    <mergeCell ref="F20:F21"/>
    <mergeCell ref="G20:G21"/>
  </mergeCells>
  <phoneticPr fontId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B6F8-EF10-4B4F-BC22-3910E960DF1F}">
  <dimension ref="A2:E27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148</v>
      </c>
    </row>
    <row r="11" spans="1:5" x14ac:dyDescent="0.5">
      <c r="A11" t="s">
        <v>149</v>
      </c>
    </row>
    <row r="13" spans="1:5" x14ac:dyDescent="0.5">
      <c r="A13" s="120" t="s">
        <v>11</v>
      </c>
      <c r="B13" s="122" t="s">
        <v>0</v>
      </c>
      <c r="C13" s="122" t="s">
        <v>1</v>
      </c>
      <c r="D13" s="122" t="s">
        <v>4</v>
      </c>
      <c r="E13" s="33" t="s">
        <v>2</v>
      </c>
    </row>
    <row r="14" spans="1:5" x14ac:dyDescent="0.5">
      <c r="A14" s="121"/>
      <c r="B14" s="123"/>
      <c r="C14" s="123"/>
      <c r="D14" s="123"/>
      <c r="E14" s="37" t="s">
        <v>12</v>
      </c>
    </row>
    <row r="15" spans="1:5" x14ac:dyDescent="0.5">
      <c r="A15" s="2">
        <v>1</v>
      </c>
      <c r="B15" s="2" t="s">
        <v>3</v>
      </c>
      <c r="C15" s="22" t="s">
        <v>13</v>
      </c>
      <c r="D15" s="22" t="s">
        <v>14</v>
      </c>
      <c r="E15" s="28">
        <v>0.37152777777777773</v>
      </c>
    </row>
    <row r="16" spans="1:5" x14ac:dyDescent="0.5">
      <c r="A16" s="108">
        <v>2</v>
      </c>
      <c r="B16" s="2" t="s">
        <v>113</v>
      </c>
      <c r="C16" s="22" t="s">
        <v>15</v>
      </c>
      <c r="D16" s="125" t="s">
        <v>7</v>
      </c>
      <c r="E16" s="117">
        <v>0.375</v>
      </c>
    </row>
    <row r="17" spans="1:5" x14ac:dyDescent="0.5">
      <c r="A17" s="124"/>
      <c r="B17" s="2" t="s">
        <v>81</v>
      </c>
      <c r="C17" s="8" t="s">
        <v>51</v>
      </c>
      <c r="D17" s="126"/>
      <c r="E17" s="118"/>
    </row>
    <row r="18" spans="1:5" x14ac:dyDescent="0.5">
      <c r="A18" s="124"/>
      <c r="B18" s="2" t="s">
        <v>150</v>
      </c>
      <c r="C18" s="8" t="s">
        <v>151</v>
      </c>
      <c r="D18" s="126"/>
      <c r="E18" s="118"/>
    </row>
    <row r="19" spans="1:5" x14ac:dyDescent="0.5">
      <c r="A19" s="109"/>
      <c r="B19" s="2" t="s">
        <v>6</v>
      </c>
      <c r="C19" s="22" t="s">
        <v>16</v>
      </c>
      <c r="D19" s="127"/>
      <c r="E19" s="119"/>
    </row>
    <row r="20" spans="1:5" x14ac:dyDescent="0.5">
      <c r="A20" s="46">
        <v>3</v>
      </c>
      <c r="B20" s="2" t="s">
        <v>6</v>
      </c>
      <c r="C20" s="22" t="s">
        <v>16</v>
      </c>
      <c r="D20" s="45" t="s">
        <v>9</v>
      </c>
      <c r="E20" s="47">
        <v>0.39583333333333331</v>
      </c>
    </row>
    <row r="21" spans="1:5" x14ac:dyDescent="0.5">
      <c r="A21" s="108">
        <v>4</v>
      </c>
      <c r="B21" s="3" t="s">
        <v>114</v>
      </c>
      <c r="C21" s="4" t="s">
        <v>69</v>
      </c>
      <c r="D21" s="113" t="s">
        <v>9</v>
      </c>
      <c r="E21" s="115">
        <v>0.39930555555555558</v>
      </c>
    </row>
    <row r="22" spans="1:5" x14ac:dyDescent="0.5">
      <c r="A22" s="109"/>
      <c r="B22" s="2" t="s">
        <v>6</v>
      </c>
      <c r="C22" s="22" t="s">
        <v>16</v>
      </c>
      <c r="D22" s="114"/>
      <c r="E22" s="116"/>
    </row>
    <row r="23" spans="1:5" x14ac:dyDescent="0.5">
      <c r="A23" s="108">
        <v>5</v>
      </c>
      <c r="B23" s="3" t="s">
        <v>115</v>
      </c>
      <c r="C23" s="4" t="s">
        <v>54</v>
      </c>
      <c r="D23" s="110" t="s">
        <v>7</v>
      </c>
      <c r="E23" s="111">
        <v>0.40277777777777773</v>
      </c>
    </row>
    <row r="24" spans="1:5" x14ac:dyDescent="0.5">
      <c r="A24" s="109"/>
      <c r="B24" s="2" t="s">
        <v>6</v>
      </c>
      <c r="C24" s="22" t="s">
        <v>20</v>
      </c>
      <c r="D24" s="110"/>
      <c r="E24" s="112"/>
    </row>
    <row r="25" spans="1:5" x14ac:dyDescent="0.5">
      <c r="A25" s="30">
        <v>6</v>
      </c>
      <c r="B25" s="2" t="s">
        <v>6</v>
      </c>
      <c r="C25" s="22" t="s">
        <v>16</v>
      </c>
      <c r="D25" s="22" t="s">
        <v>9</v>
      </c>
      <c r="E25" s="28">
        <v>0.4236111111111111</v>
      </c>
    </row>
    <row r="26" spans="1:5" x14ac:dyDescent="0.5">
      <c r="A26" t="s">
        <v>100</v>
      </c>
    </row>
    <row r="27" spans="1:5" x14ac:dyDescent="0.5">
      <c r="A27" s="6"/>
    </row>
  </sheetData>
  <mergeCells count="13">
    <mergeCell ref="A23:A24"/>
    <mergeCell ref="D23:D24"/>
    <mergeCell ref="E23:E24"/>
    <mergeCell ref="A13:A14"/>
    <mergeCell ref="B13:B14"/>
    <mergeCell ref="C13:C14"/>
    <mergeCell ref="D13:D14"/>
    <mergeCell ref="A16:A19"/>
    <mergeCell ref="D16:D19"/>
    <mergeCell ref="A21:A22"/>
    <mergeCell ref="D21:D22"/>
    <mergeCell ref="E21:E22"/>
    <mergeCell ref="E16:E19"/>
  </mergeCells>
  <phoneticPr fontId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E4D7-AB51-4B9C-B229-848B87C5EDE8}">
  <dimension ref="A2:H18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7.1796875" style="49" customWidth="1"/>
    <col min="3" max="3" width="12.81640625" style="49" customWidth="1"/>
    <col min="4" max="4" width="13.54296875" style="49" customWidth="1"/>
    <col min="5" max="16384" width="9.81640625" style="49"/>
  </cols>
  <sheetData>
    <row r="2" spans="1:8" x14ac:dyDescent="0.5">
      <c r="A2" s="100" t="str">
        <f>HYPERLINK("#レジメン名一覧!A1","レジメン名一覧に戻る")</f>
        <v>レジメン名一覧に戻る</v>
      </c>
    </row>
    <row r="8" spans="1:8" ht="20" x14ac:dyDescent="0.5">
      <c r="A8" s="48" t="s">
        <v>53</v>
      </c>
    </row>
    <row r="10" spans="1:8" x14ac:dyDescent="0.5">
      <c r="A10" s="49" t="s">
        <v>214</v>
      </c>
    </row>
    <row r="11" spans="1:8" x14ac:dyDescent="0.5">
      <c r="A11" s="49" t="s">
        <v>154</v>
      </c>
    </row>
    <row r="13" spans="1:8" s="53" customFormat="1" x14ac:dyDescent="0.5">
      <c r="A13" s="162" t="s">
        <v>11</v>
      </c>
      <c r="B13" s="163" t="s">
        <v>0</v>
      </c>
      <c r="C13" s="163" t="s">
        <v>1</v>
      </c>
      <c r="D13" s="163" t="s">
        <v>4</v>
      </c>
      <c r="E13" s="50" t="s">
        <v>2</v>
      </c>
      <c r="F13" s="51"/>
      <c r="G13" s="52"/>
      <c r="H13" s="52"/>
    </row>
    <row r="14" spans="1:8" s="53" customFormat="1" x14ac:dyDescent="0.5">
      <c r="A14" s="162"/>
      <c r="B14" s="163"/>
      <c r="C14" s="163"/>
      <c r="D14" s="163"/>
      <c r="E14" s="50" t="s">
        <v>12</v>
      </c>
      <c r="F14" s="54"/>
    </row>
    <row r="15" spans="1:8" x14ac:dyDescent="0.5">
      <c r="A15" s="55">
        <v>1</v>
      </c>
      <c r="B15" s="56" t="s">
        <v>155</v>
      </c>
      <c r="C15" s="57" t="s">
        <v>156</v>
      </c>
      <c r="D15" s="58" t="s">
        <v>14</v>
      </c>
      <c r="E15" s="59">
        <v>0.375</v>
      </c>
      <c r="F15" s="60"/>
      <c r="G15" s="61"/>
      <c r="H15" s="61"/>
    </row>
    <row r="16" spans="1:8" x14ac:dyDescent="0.5">
      <c r="A16" s="49" t="s">
        <v>82</v>
      </c>
    </row>
    <row r="17" spans="1:1" x14ac:dyDescent="0.5">
      <c r="A17" s="62" t="s">
        <v>157</v>
      </c>
    </row>
    <row r="18" spans="1:1" x14ac:dyDescent="0.5">
      <c r="A18" s="62" t="s">
        <v>158</v>
      </c>
    </row>
  </sheetData>
  <mergeCells count="4">
    <mergeCell ref="A13:A14"/>
    <mergeCell ref="B13:B14"/>
    <mergeCell ref="C13:C14"/>
    <mergeCell ref="D13:D14"/>
  </mergeCells>
  <phoneticPr fontId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4247-030D-44AE-99E4-C0815C70E39E}">
  <dimension ref="A2:H24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7.1796875" style="49" customWidth="1"/>
    <col min="3" max="3" width="12.81640625" style="49" customWidth="1"/>
    <col min="4" max="4" width="13.54296875" style="49" customWidth="1"/>
    <col min="5" max="16384" width="9.81640625" style="49"/>
  </cols>
  <sheetData>
    <row r="2" spans="1:8" x14ac:dyDescent="0.5">
      <c r="A2" s="100" t="str">
        <f>HYPERLINK("#レジメン名一覧!A1","レジメン名一覧に戻る")</f>
        <v>レジメン名一覧に戻る</v>
      </c>
    </row>
    <row r="8" spans="1:8" ht="20" x14ac:dyDescent="0.5">
      <c r="A8" s="48" t="s">
        <v>53</v>
      </c>
    </row>
    <row r="10" spans="1:8" x14ac:dyDescent="0.5">
      <c r="A10" s="49" t="s">
        <v>200</v>
      </c>
    </row>
    <row r="11" spans="1:8" x14ac:dyDescent="0.5">
      <c r="A11" s="49" t="s">
        <v>169</v>
      </c>
    </row>
    <row r="13" spans="1:8" s="53" customFormat="1" x14ac:dyDescent="0.5">
      <c r="A13" s="162" t="s">
        <v>11</v>
      </c>
      <c r="B13" s="163" t="s">
        <v>0</v>
      </c>
      <c r="C13" s="163" t="s">
        <v>1</v>
      </c>
      <c r="D13" s="163" t="s">
        <v>4</v>
      </c>
      <c r="E13" s="50" t="s">
        <v>2</v>
      </c>
      <c r="F13" s="51"/>
      <c r="G13" s="52"/>
      <c r="H13" s="52"/>
    </row>
    <row r="14" spans="1:8" s="53" customFormat="1" x14ac:dyDescent="0.5">
      <c r="A14" s="162"/>
      <c r="B14" s="163"/>
      <c r="C14" s="163"/>
      <c r="D14" s="163"/>
      <c r="E14" s="50" t="s">
        <v>12</v>
      </c>
      <c r="F14" s="54"/>
    </row>
    <row r="15" spans="1:8" x14ac:dyDescent="0.5">
      <c r="A15" s="55">
        <v>1</v>
      </c>
      <c r="B15" s="56" t="s">
        <v>155</v>
      </c>
      <c r="C15" s="57" t="s">
        <v>156</v>
      </c>
      <c r="D15" s="58" t="s">
        <v>14</v>
      </c>
      <c r="E15" s="59">
        <v>0.375</v>
      </c>
      <c r="F15" s="60"/>
      <c r="G15" s="61"/>
      <c r="H15" s="61"/>
    </row>
    <row r="16" spans="1:8" x14ac:dyDescent="0.5">
      <c r="A16" s="55">
        <v>2</v>
      </c>
      <c r="B16" s="63" t="s">
        <v>159</v>
      </c>
      <c r="C16" s="64" t="s">
        <v>160</v>
      </c>
      <c r="D16" s="58" t="s">
        <v>14</v>
      </c>
      <c r="E16" s="59">
        <v>0.40277777777777773</v>
      </c>
      <c r="F16" s="61"/>
      <c r="G16" s="61"/>
      <c r="H16" s="61"/>
    </row>
    <row r="17" spans="1:8" x14ac:dyDescent="0.5">
      <c r="A17" s="165">
        <v>3</v>
      </c>
      <c r="B17" s="2" t="s">
        <v>161</v>
      </c>
      <c r="C17" s="22" t="s">
        <v>5</v>
      </c>
      <c r="D17" s="166" t="s">
        <v>162</v>
      </c>
      <c r="E17" s="164">
        <v>0.40625</v>
      </c>
      <c r="F17" s="61"/>
      <c r="G17" s="61"/>
      <c r="H17" s="61"/>
    </row>
    <row r="18" spans="1:8" x14ac:dyDescent="0.5">
      <c r="A18" s="165"/>
      <c r="B18" s="2" t="s">
        <v>6</v>
      </c>
      <c r="C18" s="22" t="s">
        <v>16</v>
      </c>
      <c r="D18" s="166"/>
      <c r="E18" s="164"/>
      <c r="F18" s="61"/>
      <c r="G18" s="61"/>
      <c r="H18" s="61"/>
    </row>
    <row r="19" spans="1:8" x14ac:dyDescent="0.5">
      <c r="A19" s="131">
        <v>4</v>
      </c>
      <c r="B19" s="3" t="s">
        <v>127</v>
      </c>
      <c r="C19" s="4" t="s">
        <v>75</v>
      </c>
      <c r="D19" s="110" t="s">
        <v>10</v>
      </c>
      <c r="E19" s="164">
        <v>0.42708333333333331</v>
      </c>
      <c r="F19" s="61"/>
      <c r="G19" s="61"/>
      <c r="H19" s="61"/>
    </row>
    <row r="20" spans="1:8" x14ac:dyDescent="0.5">
      <c r="A20" s="131"/>
      <c r="B20" s="2" t="s">
        <v>6</v>
      </c>
      <c r="C20" s="22" t="s">
        <v>27</v>
      </c>
      <c r="D20" s="110"/>
      <c r="E20" s="164"/>
      <c r="F20" s="61"/>
      <c r="G20" s="61"/>
      <c r="H20" s="61"/>
    </row>
    <row r="21" spans="1:8" x14ac:dyDescent="0.5">
      <c r="A21" s="30">
        <v>5</v>
      </c>
      <c r="B21" s="2" t="s">
        <v>6</v>
      </c>
      <c r="C21" s="22" t="s">
        <v>16</v>
      </c>
      <c r="D21" s="22" t="s">
        <v>163</v>
      </c>
      <c r="E21" s="59">
        <v>0.46875</v>
      </c>
      <c r="F21" s="61"/>
      <c r="G21" s="61"/>
      <c r="H21" s="61"/>
    </row>
    <row r="22" spans="1:8" x14ac:dyDescent="0.5">
      <c r="A22" s="49" t="s">
        <v>82</v>
      </c>
    </row>
    <row r="23" spans="1:8" x14ac:dyDescent="0.5">
      <c r="A23" s="62" t="s">
        <v>164</v>
      </c>
    </row>
    <row r="24" spans="1:8" x14ac:dyDescent="0.5">
      <c r="A24" s="62" t="s">
        <v>165</v>
      </c>
    </row>
  </sheetData>
  <mergeCells count="10">
    <mergeCell ref="E17:E18"/>
    <mergeCell ref="A19:A20"/>
    <mergeCell ref="D19:D20"/>
    <mergeCell ref="E19:E20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6E23C-A775-4C84-9F46-93819516F9B5}">
  <dimension ref="A2:G26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48" t="s">
        <v>53</v>
      </c>
    </row>
    <row r="10" spans="1:7" x14ac:dyDescent="0.5">
      <c r="A10" s="49" t="s">
        <v>231</v>
      </c>
    </row>
    <row r="11" spans="1:7" x14ac:dyDescent="0.5">
      <c r="A11" s="49" t="s">
        <v>229</v>
      </c>
    </row>
    <row r="13" spans="1:7" x14ac:dyDescent="0.5">
      <c r="A13" s="176" t="s">
        <v>11</v>
      </c>
      <c r="B13" s="178" t="s">
        <v>0</v>
      </c>
      <c r="C13" s="178" t="s">
        <v>1</v>
      </c>
      <c r="D13" s="178" t="s">
        <v>4</v>
      </c>
      <c r="E13" s="180" t="s">
        <v>2</v>
      </c>
      <c r="F13" s="181"/>
      <c r="G13" s="182"/>
    </row>
    <row r="14" spans="1:7" x14ac:dyDescent="0.5">
      <c r="A14" s="177"/>
      <c r="B14" s="179"/>
      <c r="C14" s="179"/>
      <c r="D14" s="179"/>
      <c r="E14" s="50" t="s">
        <v>12</v>
      </c>
      <c r="F14" s="50" t="s">
        <v>35</v>
      </c>
      <c r="G14" s="50" t="s">
        <v>93</v>
      </c>
    </row>
    <row r="15" spans="1:7" x14ac:dyDescent="0.5">
      <c r="A15" s="55">
        <v>1</v>
      </c>
      <c r="B15" s="56" t="s">
        <v>155</v>
      </c>
      <c r="C15" s="57" t="s">
        <v>156</v>
      </c>
      <c r="D15" s="58" t="s">
        <v>14</v>
      </c>
      <c r="E15" s="59">
        <v>0.375</v>
      </c>
      <c r="F15" s="84" t="s">
        <v>143</v>
      </c>
      <c r="G15" s="84" t="s">
        <v>143</v>
      </c>
    </row>
    <row r="16" spans="1:7" x14ac:dyDescent="0.5">
      <c r="A16" s="88">
        <v>2</v>
      </c>
      <c r="B16" s="63" t="s">
        <v>230</v>
      </c>
      <c r="C16" s="64" t="s">
        <v>160</v>
      </c>
      <c r="D16" s="58" t="s">
        <v>14</v>
      </c>
      <c r="E16" s="83">
        <v>0.40277777777777779</v>
      </c>
      <c r="F16" s="83">
        <v>0.37152777777777779</v>
      </c>
      <c r="G16" s="83">
        <v>0.37152777777777779</v>
      </c>
    </row>
    <row r="17" spans="1:7" x14ac:dyDescent="0.5">
      <c r="A17" s="167">
        <v>3</v>
      </c>
      <c r="B17" s="55" t="s">
        <v>64</v>
      </c>
      <c r="C17" s="69" t="s">
        <v>21</v>
      </c>
      <c r="D17" s="170" t="s">
        <v>7</v>
      </c>
      <c r="E17" s="173">
        <v>0.40625</v>
      </c>
      <c r="F17" s="173">
        <v>0.375</v>
      </c>
      <c r="G17" s="173">
        <v>0.375</v>
      </c>
    </row>
    <row r="18" spans="1:7" x14ac:dyDescent="0.5">
      <c r="A18" s="168"/>
      <c r="B18" s="72" t="s">
        <v>91</v>
      </c>
      <c r="C18" s="73" t="s">
        <v>50</v>
      </c>
      <c r="D18" s="171"/>
      <c r="E18" s="174"/>
      <c r="F18" s="174"/>
      <c r="G18" s="174"/>
    </row>
    <row r="19" spans="1:7" x14ac:dyDescent="0.5">
      <c r="A19" s="168"/>
      <c r="B19" s="55" t="s">
        <v>81</v>
      </c>
      <c r="C19" s="73" t="s">
        <v>5</v>
      </c>
      <c r="D19" s="171"/>
      <c r="E19" s="174"/>
      <c r="F19" s="174"/>
      <c r="G19" s="174"/>
    </row>
    <row r="20" spans="1:7" x14ac:dyDescent="0.5">
      <c r="A20" s="169"/>
      <c r="B20" s="55" t="s">
        <v>6</v>
      </c>
      <c r="C20" s="69" t="s">
        <v>20</v>
      </c>
      <c r="D20" s="172"/>
      <c r="E20" s="175"/>
      <c r="F20" s="175"/>
      <c r="G20" s="175"/>
    </row>
    <row r="21" spans="1:7" x14ac:dyDescent="0.5">
      <c r="A21" s="167">
        <v>4</v>
      </c>
      <c r="B21" s="56" t="s">
        <v>123</v>
      </c>
      <c r="C21" s="85" t="s">
        <v>68</v>
      </c>
      <c r="D21" s="170" t="s">
        <v>10</v>
      </c>
      <c r="E21" s="183">
        <v>0.42708333333333331</v>
      </c>
      <c r="F21" s="183">
        <v>0.39583333333333331</v>
      </c>
      <c r="G21" s="183">
        <v>0.39583333333333331</v>
      </c>
    </row>
    <row r="22" spans="1:7" x14ac:dyDescent="0.5">
      <c r="A22" s="169"/>
      <c r="B22" s="55" t="s">
        <v>6</v>
      </c>
      <c r="C22" s="69" t="s">
        <v>27</v>
      </c>
      <c r="D22" s="172"/>
      <c r="E22" s="184"/>
      <c r="F22" s="184"/>
      <c r="G22" s="184"/>
    </row>
    <row r="23" spans="1:7" x14ac:dyDescent="0.5">
      <c r="A23" s="68">
        <v>5</v>
      </c>
      <c r="B23" s="55" t="s">
        <v>6</v>
      </c>
      <c r="C23" s="69" t="s">
        <v>16</v>
      </c>
      <c r="D23" s="69" t="s">
        <v>9</v>
      </c>
      <c r="E23" s="59">
        <v>0.46875</v>
      </c>
      <c r="F23" s="59">
        <v>0.4375</v>
      </c>
      <c r="G23" s="59">
        <v>0.4375</v>
      </c>
    </row>
    <row r="24" spans="1:7" x14ac:dyDescent="0.5">
      <c r="A24" s="49" t="s">
        <v>82</v>
      </c>
    </row>
    <row r="25" spans="1:7" x14ac:dyDescent="0.5">
      <c r="A25" s="62" t="s">
        <v>164</v>
      </c>
    </row>
    <row r="26" spans="1:7" x14ac:dyDescent="0.5">
      <c r="A26" s="62" t="s">
        <v>165</v>
      </c>
    </row>
  </sheetData>
  <mergeCells count="15">
    <mergeCell ref="A21:A22"/>
    <mergeCell ref="D21:D22"/>
    <mergeCell ref="E21:E22"/>
    <mergeCell ref="F21:F22"/>
    <mergeCell ref="G21:G22"/>
    <mergeCell ref="A13:A14"/>
    <mergeCell ref="B13:B14"/>
    <mergeCell ref="C13:C14"/>
    <mergeCell ref="D13:D14"/>
    <mergeCell ref="E13:G13"/>
    <mergeCell ref="A17:A20"/>
    <mergeCell ref="D17:D20"/>
    <mergeCell ref="E17:E20"/>
    <mergeCell ref="F17:F20"/>
    <mergeCell ref="G17:G20"/>
  </mergeCells>
  <phoneticPr fontId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253D-B30A-4375-818D-77176A3AE85E}">
  <dimension ref="A2:E24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48" t="s">
        <v>53</v>
      </c>
    </row>
    <row r="10" spans="1:5" x14ac:dyDescent="0.5">
      <c r="A10" s="49" t="s">
        <v>204</v>
      </c>
    </row>
    <row r="11" spans="1:5" x14ac:dyDescent="0.5">
      <c r="A11" s="49" t="s">
        <v>169</v>
      </c>
    </row>
    <row r="13" spans="1:5" x14ac:dyDescent="0.5">
      <c r="A13" s="176" t="s">
        <v>11</v>
      </c>
      <c r="B13" s="178" t="s">
        <v>0</v>
      </c>
      <c r="C13" s="178" t="s">
        <v>1</v>
      </c>
      <c r="D13" s="178" t="s">
        <v>4</v>
      </c>
      <c r="E13" s="70" t="s">
        <v>2</v>
      </c>
    </row>
    <row r="14" spans="1:5" x14ac:dyDescent="0.5">
      <c r="A14" s="177"/>
      <c r="B14" s="179"/>
      <c r="C14" s="179"/>
      <c r="D14" s="179"/>
      <c r="E14" s="50" t="s">
        <v>12</v>
      </c>
    </row>
    <row r="15" spans="1:5" x14ac:dyDescent="0.5">
      <c r="A15" s="55">
        <v>1</v>
      </c>
      <c r="B15" s="55" t="s">
        <v>3</v>
      </c>
      <c r="C15" s="69" t="s">
        <v>13</v>
      </c>
      <c r="D15" s="58" t="s">
        <v>14</v>
      </c>
      <c r="E15" s="59">
        <v>0.41319444444444442</v>
      </c>
    </row>
    <row r="16" spans="1:5" x14ac:dyDescent="0.5">
      <c r="A16" s="165">
        <v>2</v>
      </c>
      <c r="B16" s="55" t="s">
        <v>64</v>
      </c>
      <c r="C16" s="69" t="s">
        <v>21</v>
      </c>
      <c r="D16" s="166" t="s">
        <v>7</v>
      </c>
      <c r="E16" s="185">
        <v>0.375</v>
      </c>
    </row>
    <row r="17" spans="1:5" x14ac:dyDescent="0.5">
      <c r="A17" s="165"/>
      <c r="B17" s="72" t="s">
        <v>91</v>
      </c>
      <c r="C17" s="73" t="s">
        <v>50</v>
      </c>
      <c r="D17" s="166"/>
      <c r="E17" s="186"/>
    </row>
    <row r="18" spans="1:5" x14ac:dyDescent="0.5">
      <c r="A18" s="165"/>
      <c r="B18" s="55" t="s">
        <v>81</v>
      </c>
      <c r="C18" s="73" t="s">
        <v>65</v>
      </c>
      <c r="D18" s="166"/>
      <c r="E18" s="186"/>
    </row>
    <row r="19" spans="1:5" x14ac:dyDescent="0.5">
      <c r="A19" s="165"/>
      <c r="B19" s="55" t="s">
        <v>6</v>
      </c>
      <c r="C19" s="69" t="s">
        <v>16</v>
      </c>
      <c r="D19" s="166"/>
      <c r="E19" s="186"/>
    </row>
    <row r="20" spans="1:5" x14ac:dyDescent="0.5">
      <c r="A20" s="167">
        <v>3</v>
      </c>
      <c r="B20" s="56" t="s">
        <v>123</v>
      </c>
      <c r="C20" s="57" t="s">
        <v>66</v>
      </c>
      <c r="D20" s="166" t="s">
        <v>67</v>
      </c>
      <c r="E20" s="164">
        <v>0.39583333333333331</v>
      </c>
    </row>
    <row r="21" spans="1:5" x14ac:dyDescent="0.5">
      <c r="A21" s="169"/>
      <c r="B21" s="55" t="s">
        <v>6</v>
      </c>
      <c r="C21" s="69" t="s">
        <v>30</v>
      </c>
      <c r="D21" s="166"/>
      <c r="E21" s="186"/>
    </row>
    <row r="22" spans="1:5" x14ac:dyDescent="0.5">
      <c r="A22" s="68">
        <v>4</v>
      </c>
      <c r="B22" s="55" t="s">
        <v>6</v>
      </c>
      <c r="C22" s="69" t="s">
        <v>16</v>
      </c>
      <c r="D22" s="69" t="s">
        <v>9</v>
      </c>
      <c r="E22" s="59">
        <v>0.52083333333333337</v>
      </c>
    </row>
    <row r="23" spans="1:5" x14ac:dyDescent="0.5">
      <c r="A23" s="49" t="s">
        <v>100</v>
      </c>
    </row>
    <row r="24" spans="1:5" x14ac:dyDescent="0.5">
      <c r="A24" s="49" t="s">
        <v>205</v>
      </c>
    </row>
  </sheetData>
  <mergeCells count="10">
    <mergeCell ref="E16:E19"/>
    <mergeCell ref="A20:A21"/>
    <mergeCell ref="D20:D21"/>
    <mergeCell ref="E20:E21"/>
    <mergeCell ref="A13:A14"/>
    <mergeCell ref="B13:B14"/>
    <mergeCell ref="C13:C14"/>
    <mergeCell ref="D13:D14"/>
    <mergeCell ref="A16:A19"/>
    <mergeCell ref="D16:D19"/>
  </mergeCells>
  <phoneticPr fontId="1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CD1E-4EC0-4783-9A56-A8A6C9AB1B34}">
  <dimension ref="A2:G22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27.453125" style="49" customWidth="1"/>
    <col min="3" max="3" width="12" style="49" customWidth="1"/>
    <col min="4" max="4" width="14" style="49" customWidth="1"/>
    <col min="5" max="7" width="10.54296875" style="49" customWidth="1"/>
    <col min="8" max="16384" width="9.81640625" style="49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48" t="s">
        <v>53</v>
      </c>
    </row>
    <row r="10" spans="1:7" x14ac:dyDescent="0.5">
      <c r="A10" s="49" t="s">
        <v>206</v>
      </c>
    </row>
    <row r="11" spans="1:7" x14ac:dyDescent="0.5">
      <c r="A11" s="49" t="s">
        <v>169</v>
      </c>
    </row>
    <row r="13" spans="1:7" s="53" customFormat="1" x14ac:dyDescent="0.5">
      <c r="A13" s="176" t="s">
        <v>11</v>
      </c>
      <c r="B13" s="178" t="s">
        <v>0</v>
      </c>
      <c r="C13" s="178" t="s">
        <v>1</v>
      </c>
      <c r="D13" s="178" t="s">
        <v>4</v>
      </c>
      <c r="E13" s="180" t="s">
        <v>2</v>
      </c>
      <c r="F13" s="181"/>
      <c r="G13" s="182"/>
    </row>
    <row r="14" spans="1:7" s="53" customFormat="1" x14ac:dyDescent="0.5">
      <c r="A14" s="177"/>
      <c r="B14" s="179"/>
      <c r="C14" s="179"/>
      <c r="D14" s="179"/>
      <c r="E14" s="50" t="s">
        <v>12</v>
      </c>
      <c r="F14" s="50" t="s">
        <v>35</v>
      </c>
      <c r="G14" s="50" t="s">
        <v>93</v>
      </c>
    </row>
    <row r="15" spans="1:7" x14ac:dyDescent="0.5">
      <c r="A15" s="55">
        <v>1</v>
      </c>
      <c r="B15" s="55" t="s">
        <v>3</v>
      </c>
      <c r="C15" s="69" t="s">
        <v>13</v>
      </c>
      <c r="D15" s="69" t="s">
        <v>14</v>
      </c>
      <c r="E15" s="59">
        <v>0.37152777777777773</v>
      </c>
      <c r="F15" s="59">
        <v>0.37152777777777773</v>
      </c>
      <c r="G15" s="59">
        <v>0.37152777777777773</v>
      </c>
    </row>
    <row r="16" spans="1:7" x14ac:dyDescent="0.5">
      <c r="A16" s="165">
        <v>2</v>
      </c>
      <c r="B16" s="55" t="s">
        <v>113</v>
      </c>
      <c r="C16" s="69" t="s">
        <v>15</v>
      </c>
      <c r="D16" s="166" t="s">
        <v>7</v>
      </c>
      <c r="E16" s="185">
        <v>0.375</v>
      </c>
      <c r="F16" s="185">
        <v>0.375</v>
      </c>
      <c r="G16" s="185">
        <v>0.375</v>
      </c>
    </row>
    <row r="17" spans="1:7" x14ac:dyDescent="0.5">
      <c r="A17" s="165"/>
      <c r="B17" s="55" t="s">
        <v>81</v>
      </c>
      <c r="C17" s="73" t="s">
        <v>5</v>
      </c>
      <c r="D17" s="166"/>
      <c r="E17" s="186"/>
      <c r="F17" s="186"/>
      <c r="G17" s="186"/>
    </row>
    <row r="18" spans="1:7" x14ac:dyDescent="0.5">
      <c r="A18" s="165"/>
      <c r="B18" s="55" t="s">
        <v>6</v>
      </c>
      <c r="C18" s="69" t="s">
        <v>16</v>
      </c>
      <c r="D18" s="166"/>
      <c r="E18" s="186"/>
      <c r="F18" s="186"/>
      <c r="G18" s="186"/>
    </row>
    <row r="19" spans="1:7" x14ac:dyDescent="0.5">
      <c r="A19" s="167">
        <v>3</v>
      </c>
      <c r="B19" s="56" t="s">
        <v>207</v>
      </c>
      <c r="C19" s="57" t="s">
        <v>145</v>
      </c>
      <c r="D19" s="166" t="s">
        <v>8</v>
      </c>
      <c r="E19" s="164">
        <v>0.39583333333333331</v>
      </c>
      <c r="F19" s="164">
        <v>0.39583333333333331</v>
      </c>
      <c r="G19" s="164">
        <v>0.39583333333333331</v>
      </c>
    </row>
    <row r="20" spans="1:7" x14ac:dyDescent="0.5">
      <c r="A20" s="169"/>
      <c r="B20" s="55" t="s">
        <v>6</v>
      </c>
      <c r="C20" s="69" t="s">
        <v>27</v>
      </c>
      <c r="D20" s="166"/>
      <c r="E20" s="186"/>
      <c r="F20" s="186"/>
      <c r="G20" s="186"/>
    </row>
    <row r="21" spans="1:7" x14ac:dyDescent="0.5">
      <c r="A21" s="68">
        <v>4</v>
      </c>
      <c r="B21" s="55" t="s">
        <v>6</v>
      </c>
      <c r="C21" s="69" t="s">
        <v>16</v>
      </c>
      <c r="D21" s="69" t="s">
        <v>9</v>
      </c>
      <c r="E21" s="59">
        <v>0.45833333333333331</v>
      </c>
      <c r="F21" s="59">
        <v>0.45833333333333331</v>
      </c>
      <c r="G21" s="59">
        <v>0.45833333333333331</v>
      </c>
    </row>
    <row r="22" spans="1:7" x14ac:dyDescent="0.5">
      <c r="A22" s="49" t="s">
        <v>208</v>
      </c>
    </row>
  </sheetData>
  <mergeCells count="15"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E13:G13"/>
    <mergeCell ref="A16:A18"/>
    <mergeCell ref="D16:D18"/>
    <mergeCell ref="E16:E18"/>
    <mergeCell ref="F16:F18"/>
    <mergeCell ref="G16:G18"/>
  </mergeCells>
  <phoneticPr fontId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FCEE-D6BA-4F11-B4F7-DBE0C8A28279}">
  <dimension ref="A2:E24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48" t="s">
        <v>53</v>
      </c>
    </row>
    <row r="10" spans="1:5" x14ac:dyDescent="0.5">
      <c r="A10" s="74" t="s">
        <v>210</v>
      </c>
      <c r="B10" s="74"/>
      <c r="C10" s="74"/>
      <c r="D10" s="74"/>
      <c r="E10" s="74"/>
    </row>
    <row r="11" spans="1:5" x14ac:dyDescent="0.5">
      <c r="A11" s="74" t="s">
        <v>192</v>
      </c>
      <c r="B11" s="74"/>
      <c r="C11" s="74"/>
      <c r="D11" s="74"/>
      <c r="E11" s="74"/>
    </row>
    <row r="12" spans="1:5" x14ac:dyDescent="0.5">
      <c r="A12" s="74"/>
      <c r="B12" s="74"/>
      <c r="C12" s="74"/>
      <c r="D12" s="74"/>
      <c r="E12" s="74"/>
    </row>
    <row r="13" spans="1:5" x14ac:dyDescent="0.5">
      <c r="A13" s="194" t="s">
        <v>11</v>
      </c>
      <c r="B13" s="196" t="s">
        <v>0</v>
      </c>
      <c r="C13" s="196" t="s">
        <v>1</v>
      </c>
      <c r="D13" s="196" t="s">
        <v>4</v>
      </c>
      <c r="E13" s="75" t="s">
        <v>2</v>
      </c>
    </row>
    <row r="14" spans="1:5" x14ac:dyDescent="0.5">
      <c r="A14" s="195"/>
      <c r="B14" s="197"/>
      <c r="C14" s="197"/>
      <c r="D14" s="197"/>
      <c r="E14" s="76" t="s">
        <v>12</v>
      </c>
    </row>
    <row r="15" spans="1:5" x14ac:dyDescent="0.5">
      <c r="A15" s="63">
        <v>1</v>
      </c>
      <c r="B15" s="63" t="s">
        <v>3</v>
      </c>
      <c r="C15" s="64" t="s">
        <v>13</v>
      </c>
      <c r="D15" s="64" t="s">
        <v>14</v>
      </c>
      <c r="E15" s="77">
        <v>0.37152777777777773</v>
      </c>
    </row>
    <row r="16" spans="1:5" x14ac:dyDescent="0.5">
      <c r="A16" s="188">
        <v>2</v>
      </c>
      <c r="B16" s="72" t="s">
        <v>113</v>
      </c>
      <c r="C16" s="69" t="s">
        <v>15</v>
      </c>
      <c r="D16" s="199" t="s">
        <v>7</v>
      </c>
      <c r="E16" s="187">
        <v>0.375</v>
      </c>
    </row>
    <row r="17" spans="1:5" x14ac:dyDescent="0.5">
      <c r="A17" s="198"/>
      <c r="B17" s="55" t="s">
        <v>161</v>
      </c>
      <c r="C17" s="69" t="s">
        <v>5</v>
      </c>
      <c r="D17" s="199"/>
      <c r="E17" s="187"/>
    </row>
    <row r="18" spans="1:5" x14ac:dyDescent="0.5">
      <c r="A18" s="189"/>
      <c r="B18" s="63" t="s">
        <v>6</v>
      </c>
      <c r="C18" s="64" t="s">
        <v>16</v>
      </c>
      <c r="D18" s="199"/>
      <c r="E18" s="187"/>
    </row>
    <row r="19" spans="1:5" x14ac:dyDescent="0.5">
      <c r="A19" s="78">
        <v>3</v>
      </c>
      <c r="B19" s="55" t="s">
        <v>180</v>
      </c>
      <c r="C19" s="64" t="s">
        <v>16</v>
      </c>
      <c r="D19" s="64" t="s">
        <v>9</v>
      </c>
      <c r="E19" s="77">
        <v>0.39583333333333331</v>
      </c>
    </row>
    <row r="20" spans="1:5" x14ac:dyDescent="0.5">
      <c r="A20" s="188">
        <v>4</v>
      </c>
      <c r="B20" s="79" t="s">
        <v>211</v>
      </c>
      <c r="C20" s="57" t="s">
        <v>212</v>
      </c>
      <c r="D20" s="190" t="s">
        <v>8</v>
      </c>
      <c r="E20" s="192">
        <v>0.39930555555555558</v>
      </c>
    </row>
    <row r="21" spans="1:5" x14ac:dyDescent="0.5">
      <c r="A21" s="189"/>
      <c r="B21" s="55" t="s">
        <v>180</v>
      </c>
      <c r="C21" s="69" t="s">
        <v>20</v>
      </c>
      <c r="D21" s="191"/>
      <c r="E21" s="193"/>
    </row>
    <row r="22" spans="1:5" x14ac:dyDescent="0.5">
      <c r="A22" s="80">
        <v>5</v>
      </c>
      <c r="B22" s="55" t="s">
        <v>180</v>
      </c>
      <c r="C22" s="64" t="s">
        <v>16</v>
      </c>
      <c r="D22" s="64" t="s">
        <v>9</v>
      </c>
      <c r="E22" s="77">
        <v>0.46180555555555558</v>
      </c>
    </row>
    <row r="23" spans="1:5" x14ac:dyDescent="0.5">
      <c r="A23" s="74" t="s">
        <v>82</v>
      </c>
      <c r="B23" s="74"/>
      <c r="C23" s="74"/>
      <c r="D23" s="74"/>
      <c r="E23" s="74"/>
    </row>
    <row r="24" spans="1:5" x14ac:dyDescent="0.5">
      <c r="A24" s="81" t="s">
        <v>213</v>
      </c>
      <c r="B24" s="74"/>
      <c r="C24" s="74"/>
      <c r="D24" s="74"/>
      <c r="E24" s="74"/>
    </row>
  </sheetData>
  <mergeCells count="10">
    <mergeCell ref="E16:E18"/>
    <mergeCell ref="A20:A21"/>
    <mergeCell ref="D20:D21"/>
    <mergeCell ref="E20:E21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9B04-11F9-45E9-A5A7-809497793269}">
  <dimension ref="A2:E20"/>
  <sheetViews>
    <sheetView topLeftCell="A12"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27.453125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48" t="s">
        <v>53</v>
      </c>
    </row>
    <row r="10" spans="1:5" x14ac:dyDescent="0.5">
      <c r="A10" s="49" t="s">
        <v>218</v>
      </c>
    </row>
    <row r="11" spans="1:5" x14ac:dyDescent="0.5">
      <c r="A11" s="49" t="s">
        <v>169</v>
      </c>
    </row>
    <row r="13" spans="1:5" x14ac:dyDescent="0.5">
      <c r="A13" s="176" t="s">
        <v>11</v>
      </c>
      <c r="B13" s="178" t="s">
        <v>0</v>
      </c>
      <c r="C13" s="178" t="s">
        <v>1</v>
      </c>
      <c r="D13" s="178" t="s">
        <v>4</v>
      </c>
      <c r="E13" s="67" t="s">
        <v>2</v>
      </c>
    </row>
    <row r="14" spans="1:5" x14ac:dyDescent="0.5">
      <c r="A14" s="177"/>
      <c r="B14" s="179"/>
      <c r="C14" s="179"/>
      <c r="D14" s="179"/>
      <c r="E14" s="50" t="s">
        <v>12</v>
      </c>
    </row>
    <row r="15" spans="1:5" x14ac:dyDescent="0.5">
      <c r="A15" s="55">
        <v>1</v>
      </c>
      <c r="B15" s="55" t="s">
        <v>3</v>
      </c>
      <c r="C15" s="69" t="s">
        <v>13</v>
      </c>
      <c r="D15" s="69" t="s">
        <v>14</v>
      </c>
      <c r="E15" s="59">
        <v>0.37152777777777773</v>
      </c>
    </row>
    <row r="16" spans="1:5" x14ac:dyDescent="0.5">
      <c r="A16" s="68">
        <v>2</v>
      </c>
      <c r="B16" s="55" t="s">
        <v>6</v>
      </c>
      <c r="C16" s="69" t="s">
        <v>16</v>
      </c>
      <c r="D16" s="69" t="s">
        <v>9</v>
      </c>
      <c r="E16" s="59">
        <v>0.375</v>
      </c>
    </row>
    <row r="17" spans="1:5" x14ac:dyDescent="0.5">
      <c r="A17" s="167">
        <v>3</v>
      </c>
      <c r="B17" s="56" t="s">
        <v>216</v>
      </c>
      <c r="C17" s="57" t="s">
        <v>217</v>
      </c>
      <c r="D17" s="170" t="s">
        <v>7</v>
      </c>
      <c r="E17" s="183">
        <v>0.37847222222222227</v>
      </c>
    </row>
    <row r="18" spans="1:5" x14ac:dyDescent="0.5">
      <c r="A18" s="169"/>
      <c r="B18" s="55" t="s">
        <v>6</v>
      </c>
      <c r="C18" s="69" t="s">
        <v>20</v>
      </c>
      <c r="D18" s="172"/>
      <c r="E18" s="184"/>
    </row>
    <row r="19" spans="1:5" x14ac:dyDescent="0.5">
      <c r="A19" s="68">
        <v>4</v>
      </c>
      <c r="B19" s="55" t="s">
        <v>6</v>
      </c>
      <c r="C19" s="69" t="s">
        <v>16</v>
      </c>
      <c r="D19" s="69" t="s">
        <v>9</v>
      </c>
      <c r="E19" s="59">
        <v>0.39930555555555558</v>
      </c>
    </row>
    <row r="20" spans="1:5" x14ac:dyDescent="0.5">
      <c r="A20" s="49" t="s">
        <v>82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84</v>
      </c>
    </row>
    <row r="11" spans="1:5" x14ac:dyDescent="0.5">
      <c r="A11" t="s">
        <v>55</v>
      </c>
    </row>
    <row r="13" spans="1:5" x14ac:dyDescent="0.5">
      <c r="A13" s="120" t="s">
        <v>17</v>
      </c>
      <c r="B13" s="122" t="s">
        <v>0</v>
      </c>
      <c r="C13" s="122" t="s">
        <v>1</v>
      </c>
      <c r="D13" s="122" t="s">
        <v>4</v>
      </c>
      <c r="E13" s="33" t="s">
        <v>2</v>
      </c>
    </row>
    <row r="14" spans="1:5" x14ac:dyDescent="0.5">
      <c r="A14" s="121"/>
      <c r="B14" s="123"/>
      <c r="C14" s="123"/>
      <c r="D14" s="123"/>
      <c r="E14" s="37" t="s">
        <v>12</v>
      </c>
    </row>
    <row r="15" spans="1:5" x14ac:dyDescent="0.5">
      <c r="A15" s="2">
        <v>1</v>
      </c>
      <c r="B15" s="2" t="s">
        <v>3</v>
      </c>
      <c r="C15" s="22" t="s">
        <v>18</v>
      </c>
      <c r="D15" s="22" t="s">
        <v>19</v>
      </c>
      <c r="E15" s="28">
        <v>0.37152777777777773</v>
      </c>
    </row>
    <row r="16" spans="1:5" x14ac:dyDescent="0.5">
      <c r="A16" s="128">
        <v>2</v>
      </c>
      <c r="B16" s="2" t="s">
        <v>81</v>
      </c>
      <c r="C16" s="8" t="s">
        <v>5</v>
      </c>
      <c r="D16" s="110" t="s">
        <v>7</v>
      </c>
      <c r="E16" s="111">
        <v>0.375</v>
      </c>
    </row>
    <row r="17" spans="1:5" x14ac:dyDescent="0.5">
      <c r="A17" s="129"/>
      <c r="B17" s="2" t="s">
        <v>6</v>
      </c>
      <c r="C17" s="22" t="s">
        <v>16</v>
      </c>
      <c r="D17" s="110"/>
      <c r="E17" s="111"/>
    </row>
    <row r="18" spans="1:5" x14ac:dyDescent="0.5">
      <c r="A18" s="24">
        <v>3</v>
      </c>
      <c r="B18" s="2" t="s">
        <v>6</v>
      </c>
      <c r="C18" s="22" t="s">
        <v>42</v>
      </c>
      <c r="D18" s="26" t="s">
        <v>9</v>
      </c>
      <c r="E18" s="27">
        <v>0.39583333333333331</v>
      </c>
    </row>
    <row r="19" spans="1:5" x14ac:dyDescent="0.5">
      <c r="A19" s="30">
        <v>4</v>
      </c>
      <c r="B19" s="13" t="s">
        <v>116</v>
      </c>
      <c r="C19" s="5" t="s">
        <v>56</v>
      </c>
      <c r="D19" s="22" t="s">
        <v>7</v>
      </c>
      <c r="E19" s="31">
        <v>0.39930555555555558</v>
      </c>
    </row>
    <row r="20" spans="1:5" x14ac:dyDescent="0.5">
      <c r="A20" s="30">
        <v>5</v>
      </c>
      <c r="B20" s="2" t="s">
        <v>6</v>
      </c>
      <c r="C20" s="22" t="s">
        <v>16</v>
      </c>
      <c r="D20" s="22" t="s">
        <v>9</v>
      </c>
      <c r="E20" s="28">
        <v>0.4201388888888889</v>
      </c>
    </row>
    <row r="21" spans="1:5" x14ac:dyDescent="0.5">
      <c r="A21" t="s">
        <v>82</v>
      </c>
    </row>
  </sheetData>
  <mergeCells count="7">
    <mergeCell ref="E16:E17"/>
    <mergeCell ref="A13:A14"/>
    <mergeCell ref="B13:B14"/>
    <mergeCell ref="C13:C14"/>
    <mergeCell ref="D13:D14"/>
    <mergeCell ref="A16:A17"/>
    <mergeCell ref="D16:D17"/>
  </mergeCells>
  <phoneticPr fontId="1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D7CC-7985-401A-B5B4-EB26960D918C}">
  <dimension ref="A2:E20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27.453125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48" t="s">
        <v>53</v>
      </c>
    </row>
    <row r="10" spans="1:5" x14ac:dyDescent="0.5">
      <c r="A10" s="49" t="s">
        <v>263</v>
      </c>
    </row>
    <row r="11" spans="1:5" x14ac:dyDescent="0.5">
      <c r="A11" s="49" t="s">
        <v>259</v>
      </c>
    </row>
    <row r="13" spans="1:5" x14ac:dyDescent="0.5">
      <c r="A13" s="176" t="s">
        <v>11</v>
      </c>
      <c r="B13" s="178" t="s">
        <v>0</v>
      </c>
      <c r="C13" s="178" t="s">
        <v>1</v>
      </c>
      <c r="D13" s="178" t="s">
        <v>4</v>
      </c>
      <c r="E13" s="67" t="s">
        <v>2</v>
      </c>
    </row>
    <row r="14" spans="1:5" x14ac:dyDescent="0.5">
      <c r="A14" s="177"/>
      <c r="B14" s="179"/>
      <c r="C14" s="179"/>
      <c r="D14" s="179"/>
      <c r="E14" s="50" t="s">
        <v>12</v>
      </c>
    </row>
    <row r="15" spans="1:5" x14ac:dyDescent="0.5">
      <c r="A15" s="55">
        <v>1</v>
      </c>
      <c r="B15" s="55" t="s">
        <v>3</v>
      </c>
      <c r="C15" s="69" t="s">
        <v>13</v>
      </c>
      <c r="D15" s="69" t="s">
        <v>14</v>
      </c>
      <c r="E15" s="59">
        <v>0.37152777777777773</v>
      </c>
    </row>
    <row r="16" spans="1:5" x14ac:dyDescent="0.5">
      <c r="A16" s="68">
        <v>2</v>
      </c>
      <c r="B16" s="55" t="s">
        <v>6</v>
      </c>
      <c r="C16" s="69" t="s">
        <v>16</v>
      </c>
      <c r="D16" s="69" t="s">
        <v>9</v>
      </c>
      <c r="E16" s="59">
        <v>0.375</v>
      </c>
    </row>
    <row r="17" spans="1:5" x14ac:dyDescent="0.5">
      <c r="A17" s="167">
        <v>3</v>
      </c>
      <c r="B17" s="56" t="s">
        <v>216</v>
      </c>
      <c r="C17" s="57" t="s">
        <v>264</v>
      </c>
      <c r="D17" s="170" t="s">
        <v>7</v>
      </c>
      <c r="E17" s="183">
        <v>0.37847222222222227</v>
      </c>
    </row>
    <row r="18" spans="1:5" x14ac:dyDescent="0.5">
      <c r="A18" s="169"/>
      <c r="B18" s="55" t="s">
        <v>6</v>
      </c>
      <c r="C18" s="69" t="s">
        <v>20</v>
      </c>
      <c r="D18" s="172"/>
      <c r="E18" s="184"/>
    </row>
    <row r="19" spans="1:5" x14ac:dyDescent="0.5">
      <c r="A19" s="68">
        <v>4</v>
      </c>
      <c r="B19" s="55" t="s">
        <v>6</v>
      </c>
      <c r="C19" s="69" t="s">
        <v>16</v>
      </c>
      <c r="D19" s="69" t="s">
        <v>9</v>
      </c>
      <c r="E19" s="59">
        <v>0.39930555555555558</v>
      </c>
    </row>
    <row r="20" spans="1:5" x14ac:dyDescent="0.5">
      <c r="A20" s="49" t="s">
        <v>265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0FBB-60EC-4AFD-B910-A3B78C300327}">
  <dimension ref="A2:G31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48" t="s">
        <v>53</v>
      </c>
    </row>
    <row r="10" spans="1:7" x14ac:dyDescent="0.5">
      <c r="A10" s="74" t="s">
        <v>219</v>
      </c>
    </row>
    <row r="11" spans="1:7" x14ac:dyDescent="0.5">
      <c r="A11" s="49" t="s">
        <v>169</v>
      </c>
    </row>
    <row r="13" spans="1:7" x14ac:dyDescent="0.5">
      <c r="A13" s="176" t="s">
        <v>11</v>
      </c>
      <c r="B13" s="178" t="s">
        <v>0</v>
      </c>
      <c r="C13" s="178" t="s">
        <v>1</v>
      </c>
      <c r="D13" s="178" t="s">
        <v>4</v>
      </c>
      <c r="E13" s="163" t="s">
        <v>2</v>
      </c>
      <c r="F13" s="163"/>
      <c r="G13" s="163"/>
    </row>
    <row r="14" spans="1:7" x14ac:dyDescent="0.5">
      <c r="A14" s="177"/>
      <c r="B14" s="179"/>
      <c r="C14" s="179"/>
      <c r="D14" s="179"/>
      <c r="E14" s="50" t="s">
        <v>12</v>
      </c>
      <c r="F14" s="50" t="s">
        <v>220</v>
      </c>
      <c r="G14" s="50" t="s">
        <v>221</v>
      </c>
    </row>
    <row r="15" spans="1:7" x14ac:dyDescent="0.5">
      <c r="A15" s="55">
        <v>1</v>
      </c>
      <c r="B15" s="55" t="s">
        <v>3</v>
      </c>
      <c r="C15" s="69" t="s">
        <v>13</v>
      </c>
      <c r="D15" s="58" t="s">
        <v>14</v>
      </c>
      <c r="E15" s="59">
        <v>0.37152777777777773</v>
      </c>
      <c r="F15" s="59">
        <v>0.37152777777777773</v>
      </c>
      <c r="G15" s="59">
        <v>0.37152777777777773</v>
      </c>
    </row>
    <row r="16" spans="1:7" x14ac:dyDescent="0.5">
      <c r="A16" s="68">
        <v>2</v>
      </c>
      <c r="B16" s="55" t="s">
        <v>6</v>
      </c>
      <c r="C16" s="69" t="s">
        <v>16</v>
      </c>
      <c r="D16" s="69" t="s">
        <v>9</v>
      </c>
      <c r="E16" s="71">
        <v>0.375</v>
      </c>
      <c r="F16" s="84" t="s">
        <v>143</v>
      </c>
      <c r="G16" s="84" t="s">
        <v>143</v>
      </c>
    </row>
    <row r="17" spans="1:7" x14ac:dyDescent="0.5">
      <c r="A17" s="167">
        <v>3</v>
      </c>
      <c r="B17" s="56" t="s">
        <v>222</v>
      </c>
      <c r="C17" s="85" t="s">
        <v>136</v>
      </c>
      <c r="D17" s="170" t="s">
        <v>7</v>
      </c>
      <c r="E17" s="183">
        <v>0.37847222222222227</v>
      </c>
      <c r="F17" s="200" t="s">
        <v>223</v>
      </c>
      <c r="G17" s="200" t="s">
        <v>223</v>
      </c>
    </row>
    <row r="18" spans="1:7" x14ac:dyDescent="0.5">
      <c r="A18" s="169"/>
      <c r="B18" s="55" t="s">
        <v>6</v>
      </c>
      <c r="C18" s="69" t="s">
        <v>20</v>
      </c>
      <c r="D18" s="172"/>
      <c r="E18" s="184"/>
      <c r="F18" s="200"/>
      <c r="G18" s="200"/>
    </row>
    <row r="19" spans="1:7" x14ac:dyDescent="0.5">
      <c r="A19" s="86">
        <v>4</v>
      </c>
      <c r="B19" s="55" t="s">
        <v>6</v>
      </c>
      <c r="C19" s="69" t="s">
        <v>16</v>
      </c>
      <c r="D19" s="69" t="s">
        <v>9</v>
      </c>
      <c r="E19" s="71">
        <v>0.39930555555555558</v>
      </c>
      <c r="F19" s="84" t="s">
        <v>143</v>
      </c>
      <c r="G19" s="84" t="s">
        <v>143</v>
      </c>
    </row>
    <row r="20" spans="1:7" x14ac:dyDescent="0.5">
      <c r="A20" s="167">
        <v>5</v>
      </c>
      <c r="B20" s="55" t="s">
        <v>113</v>
      </c>
      <c r="C20" s="69" t="s">
        <v>15</v>
      </c>
      <c r="D20" s="170" t="s">
        <v>7</v>
      </c>
      <c r="E20" s="183">
        <v>0.40277777777777779</v>
      </c>
      <c r="F20" s="185">
        <v>0.375</v>
      </c>
      <c r="G20" s="185">
        <v>0.375</v>
      </c>
    </row>
    <row r="21" spans="1:7" x14ac:dyDescent="0.5">
      <c r="A21" s="168"/>
      <c r="B21" s="55" t="s">
        <v>81</v>
      </c>
      <c r="C21" s="73" t="s">
        <v>5</v>
      </c>
      <c r="D21" s="171"/>
      <c r="E21" s="201"/>
      <c r="F21" s="185"/>
      <c r="G21" s="185"/>
    </row>
    <row r="22" spans="1:7" x14ac:dyDescent="0.5">
      <c r="A22" s="168"/>
      <c r="B22" s="55" t="s">
        <v>64</v>
      </c>
      <c r="C22" s="69" t="s">
        <v>21</v>
      </c>
      <c r="D22" s="171"/>
      <c r="E22" s="201"/>
      <c r="F22" s="185"/>
      <c r="G22" s="185"/>
    </row>
    <row r="23" spans="1:7" x14ac:dyDescent="0.5">
      <c r="A23" s="168"/>
      <c r="B23" s="72" t="s">
        <v>91</v>
      </c>
      <c r="C23" s="73" t="s">
        <v>50</v>
      </c>
      <c r="D23" s="171"/>
      <c r="E23" s="201"/>
      <c r="F23" s="185"/>
      <c r="G23" s="185"/>
    </row>
    <row r="24" spans="1:7" x14ac:dyDescent="0.5">
      <c r="A24" s="169"/>
      <c r="B24" s="55" t="s">
        <v>6</v>
      </c>
      <c r="C24" s="69" t="s">
        <v>16</v>
      </c>
      <c r="D24" s="172"/>
      <c r="E24" s="184"/>
      <c r="F24" s="185"/>
      <c r="G24" s="185"/>
    </row>
    <row r="25" spans="1:7" x14ac:dyDescent="0.5">
      <c r="A25" s="167">
        <v>6</v>
      </c>
      <c r="B25" s="56" t="s">
        <v>224</v>
      </c>
      <c r="C25" s="57" t="s">
        <v>68</v>
      </c>
      <c r="D25" s="170" t="s">
        <v>10</v>
      </c>
      <c r="E25" s="183">
        <v>0.4236111111111111</v>
      </c>
      <c r="F25" s="185">
        <v>0.39583333333333331</v>
      </c>
      <c r="G25" s="185">
        <v>0.39583333333333331</v>
      </c>
    </row>
    <row r="26" spans="1:7" x14ac:dyDescent="0.5">
      <c r="A26" s="169"/>
      <c r="B26" s="55" t="s">
        <v>6</v>
      </c>
      <c r="C26" s="69" t="s">
        <v>27</v>
      </c>
      <c r="D26" s="172"/>
      <c r="E26" s="184"/>
      <c r="F26" s="185"/>
      <c r="G26" s="185"/>
    </row>
    <row r="27" spans="1:7" x14ac:dyDescent="0.5">
      <c r="A27" s="167">
        <v>7</v>
      </c>
      <c r="B27" s="56" t="s">
        <v>225</v>
      </c>
      <c r="C27" s="57" t="s">
        <v>226</v>
      </c>
      <c r="D27" s="170" t="s">
        <v>10</v>
      </c>
      <c r="E27" s="183">
        <v>0.46527777777777779</v>
      </c>
      <c r="F27" s="164">
        <v>0.4375</v>
      </c>
      <c r="G27" s="164">
        <v>0.4375</v>
      </c>
    </row>
    <row r="28" spans="1:7" x14ac:dyDescent="0.5">
      <c r="A28" s="169"/>
      <c r="B28" s="55" t="s">
        <v>6</v>
      </c>
      <c r="C28" s="69" t="s">
        <v>27</v>
      </c>
      <c r="D28" s="172"/>
      <c r="E28" s="184"/>
      <c r="F28" s="186"/>
      <c r="G28" s="186"/>
    </row>
    <row r="29" spans="1:7" x14ac:dyDescent="0.5">
      <c r="A29" s="68">
        <v>8</v>
      </c>
      <c r="B29" s="55" t="s">
        <v>6</v>
      </c>
      <c r="C29" s="69" t="s">
        <v>16</v>
      </c>
      <c r="D29" s="69" t="s">
        <v>9</v>
      </c>
      <c r="E29" s="59">
        <v>0.50694444444444442</v>
      </c>
      <c r="F29" s="59">
        <v>0.47916666666666669</v>
      </c>
      <c r="G29" s="59">
        <v>0.47916666666666669</v>
      </c>
    </row>
    <row r="30" spans="1:7" x14ac:dyDescent="0.5">
      <c r="A30" s="49" t="s">
        <v>82</v>
      </c>
      <c r="F30" s="53"/>
      <c r="G30" s="53"/>
    </row>
    <row r="31" spans="1:7" x14ac:dyDescent="0.5">
      <c r="F31" s="53"/>
      <c r="G31" s="53"/>
    </row>
  </sheetData>
  <mergeCells count="25">
    <mergeCell ref="A27:A28"/>
    <mergeCell ref="D27:D28"/>
    <mergeCell ref="E27:E28"/>
    <mergeCell ref="F27:F28"/>
    <mergeCell ref="G27:G28"/>
    <mergeCell ref="A20:A24"/>
    <mergeCell ref="D20:D24"/>
    <mergeCell ref="E20:E24"/>
    <mergeCell ref="F20:F24"/>
    <mergeCell ref="G20:G24"/>
    <mergeCell ref="A25:A26"/>
    <mergeCell ref="D25:D26"/>
    <mergeCell ref="E25:E26"/>
    <mergeCell ref="F25:F26"/>
    <mergeCell ref="G25:G26"/>
    <mergeCell ref="A13:A14"/>
    <mergeCell ref="B13:B14"/>
    <mergeCell ref="C13:C14"/>
    <mergeCell ref="D13:D14"/>
    <mergeCell ref="E13:G13"/>
    <mergeCell ref="A17:A18"/>
    <mergeCell ref="D17:D18"/>
    <mergeCell ref="E17:E18"/>
    <mergeCell ref="F17:F18"/>
    <mergeCell ref="G17:G18"/>
  </mergeCells>
  <phoneticPr fontId="1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28C3-0A83-40AC-9577-433D8821853E}">
  <dimension ref="A2:E31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48" t="s">
        <v>53</v>
      </c>
    </row>
    <row r="10" spans="1:5" x14ac:dyDescent="0.5">
      <c r="A10" s="49" t="s">
        <v>227</v>
      </c>
    </row>
    <row r="11" spans="1:5" x14ac:dyDescent="0.5">
      <c r="A11" s="49" t="s">
        <v>169</v>
      </c>
    </row>
    <row r="13" spans="1:5" x14ac:dyDescent="0.5">
      <c r="A13" s="176" t="s">
        <v>11</v>
      </c>
      <c r="B13" s="178" t="s">
        <v>0</v>
      </c>
      <c r="C13" s="178" t="s">
        <v>1</v>
      </c>
      <c r="D13" s="178" t="s">
        <v>4</v>
      </c>
      <c r="E13" s="67" t="s">
        <v>2</v>
      </c>
    </row>
    <row r="14" spans="1:5" x14ac:dyDescent="0.5">
      <c r="A14" s="177"/>
      <c r="B14" s="179"/>
      <c r="C14" s="179"/>
      <c r="D14" s="179"/>
      <c r="E14" s="50" t="s">
        <v>12</v>
      </c>
    </row>
    <row r="15" spans="1:5" x14ac:dyDescent="0.5">
      <c r="A15" s="55">
        <v>1</v>
      </c>
      <c r="B15" s="55" t="s">
        <v>3</v>
      </c>
      <c r="C15" s="69" t="s">
        <v>13</v>
      </c>
      <c r="D15" s="69" t="s">
        <v>14</v>
      </c>
      <c r="E15" s="59">
        <v>0.37152777777777773</v>
      </c>
    </row>
    <row r="16" spans="1:5" x14ac:dyDescent="0.5">
      <c r="A16" s="88">
        <v>2</v>
      </c>
      <c r="B16" s="55" t="s">
        <v>6</v>
      </c>
      <c r="C16" s="69" t="s">
        <v>16</v>
      </c>
      <c r="D16" s="82" t="s">
        <v>228</v>
      </c>
      <c r="E16" s="83">
        <v>0.375</v>
      </c>
    </row>
    <row r="17" spans="1:5" x14ac:dyDescent="0.5">
      <c r="A17" s="167">
        <v>3</v>
      </c>
      <c r="B17" s="56" t="s">
        <v>222</v>
      </c>
      <c r="C17" s="85" t="s">
        <v>136</v>
      </c>
      <c r="D17" s="170" t="s">
        <v>7</v>
      </c>
      <c r="E17" s="183">
        <v>0.37847222222222221</v>
      </c>
    </row>
    <row r="18" spans="1:5" x14ac:dyDescent="0.5">
      <c r="A18" s="169"/>
      <c r="B18" s="55" t="s">
        <v>6</v>
      </c>
      <c r="C18" s="69" t="s">
        <v>20</v>
      </c>
      <c r="D18" s="172"/>
      <c r="E18" s="184"/>
    </row>
    <row r="19" spans="1:5" x14ac:dyDescent="0.5">
      <c r="A19" s="86">
        <v>4</v>
      </c>
      <c r="B19" s="55" t="s">
        <v>6</v>
      </c>
      <c r="C19" s="69" t="s">
        <v>16</v>
      </c>
      <c r="D19" s="82" t="s">
        <v>228</v>
      </c>
      <c r="E19" s="87">
        <v>0.39930555555555558</v>
      </c>
    </row>
    <row r="20" spans="1:5" x14ac:dyDescent="0.5">
      <c r="A20" s="167">
        <v>5</v>
      </c>
      <c r="B20" s="55" t="s">
        <v>113</v>
      </c>
      <c r="C20" s="69" t="s">
        <v>15</v>
      </c>
      <c r="D20" s="170" t="s">
        <v>7</v>
      </c>
      <c r="E20" s="173">
        <v>0.40277777777777779</v>
      </c>
    </row>
    <row r="21" spans="1:5" x14ac:dyDescent="0.5">
      <c r="A21" s="168"/>
      <c r="B21" s="55" t="s">
        <v>81</v>
      </c>
      <c r="C21" s="73" t="s">
        <v>51</v>
      </c>
      <c r="D21" s="171"/>
      <c r="E21" s="174"/>
    </row>
    <row r="22" spans="1:5" x14ac:dyDescent="0.5">
      <c r="A22" s="168"/>
      <c r="B22" s="56" t="s">
        <v>150</v>
      </c>
      <c r="C22" s="57" t="s">
        <v>151</v>
      </c>
      <c r="D22" s="171"/>
      <c r="E22" s="174"/>
    </row>
    <row r="23" spans="1:5" x14ac:dyDescent="0.5">
      <c r="A23" s="169"/>
      <c r="B23" s="55" t="s">
        <v>6</v>
      </c>
      <c r="C23" s="69" t="s">
        <v>16</v>
      </c>
      <c r="D23" s="172"/>
      <c r="E23" s="175"/>
    </row>
    <row r="24" spans="1:5" x14ac:dyDescent="0.5">
      <c r="A24" s="86">
        <v>6</v>
      </c>
      <c r="B24" s="55" t="s">
        <v>6</v>
      </c>
      <c r="C24" s="69" t="s">
        <v>16</v>
      </c>
      <c r="D24" s="82" t="s">
        <v>228</v>
      </c>
      <c r="E24" s="89">
        <v>0.4236111111111111</v>
      </c>
    </row>
    <row r="25" spans="1:5" x14ac:dyDescent="0.5">
      <c r="A25" s="167">
        <v>7</v>
      </c>
      <c r="B25" s="56" t="s">
        <v>114</v>
      </c>
      <c r="C25" s="57" t="s">
        <v>69</v>
      </c>
      <c r="D25" s="202" t="s">
        <v>9</v>
      </c>
      <c r="E25" s="183">
        <v>0.42708333333333331</v>
      </c>
    </row>
    <row r="26" spans="1:5" x14ac:dyDescent="0.5">
      <c r="A26" s="169"/>
      <c r="B26" s="55" t="s">
        <v>6</v>
      </c>
      <c r="C26" s="69" t="s">
        <v>16</v>
      </c>
      <c r="D26" s="203"/>
      <c r="E26" s="184"/>
    </row>
    <row r="27" spans="1:5" x14ac:dyDescent="0.5">
      <c r="A27" s="167">
        <v>8</v>
      </c>
      <c r="B27" s="56" t="s">
        <v>115</v>
      </c>
      <c r="C27" s="57" t="s">
        <v>54</v>
      </c>
      <c r="D27" s="166" t="s">
        <v>7</v>
      </c>
      <c r="E27" s="164">
        <v>0.43055555555555558</v>
      </c>
    </row>
    <row r="28" spans="1:5" x14ac:dyDescent="0.5">
      <c r="A28" s="169"/>
      <c r="B28" s="55" t="s">
        <v>6</v>
      </c>
      <c r="C28" s="69" t="s">
        <v>20</v>
      </c>
      <c r="D28" s="166"/>
      <c r="E28" s="186"/>
    </row>
    <row r="29" spans="1:5" x14ac:dyDescent="0.5">
      <c r="A29" s="68">
        <v>9</v>
      </c>
      <c r="B29" s="55" t="s">
        <v>6</v>
      </c>
      <c r="C29" s="69" t="s">
        <v>16</v>
      </c>
      <c r="D29" s="69" t="s">
        <v>9</v>
      </c>
      <c r="E29" s="59">
        <v>0.4513888888888889</v>
      </c>
    </row>
    <row r="30" spans="1:5" x14ac:dyDescent="0.5">
      <c r="A30" s="49" t="s">
        <v>82</v>
      </c>
    </row>
    <row r="31" spans="1:5" x14ac:dyDescent="0.5">
      <c r="A31" s="62"/>
    </row>
  </sheetData>
  <mergeCells count="16">
    <mergeCell ref="A27:A28"/>
    <mergeCell ref="D27:D28"/>
    <mergeCell ref="E27:E28"/>
    <mergeCell ref="E17:E18"/>
    <mergeCell ref="A20:A23"/>
    <mergeCell ref="D20:D23"/>
    <mergeCell ref="E20:E23"/>
    <mergeCell ref="A25:A26"/>
    <mergeCell ref="D25:D26"/>
    <mergeCell ref="E25:E26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4DDD-FC58-423B-80AE-9D386AC85D2A}">
  <dimension ref="A2:G25"/>
  <sheetViews>
    <sheetView workbookViewId="0"/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53</v>
      </c>
    </row>
    <row r="10" spans="1:7" x14ac:dyDescent="0.5">
      <c r="A10" t="s">
        <v>186</v>
      </c>
    </row>
    <row r="11" spans="1:7" x14ac:dyDescent="0.5">
      <c r="A11" t="s">
        <v>242</v>
      </c>
    </row>
    <row r="13" spans="1:7" x14ac:dyDescent="0.5">
      <c r="A13" s="120" t="s">
        <v>11</v>
      </c>
      <c r="B13" s="122" t="s">
        <v>0</v>
      </c>
      <c r="C13" s="122" t="s">
        <v>1</v>
      </c>
      <c r="D13" s="122" t="s">
        <v>4</v>
      </c>
      <c r="E13" s="33" t="s">
        <v>2</v>
      </c>
      <c r="F13" s="11"/>
      <c r="G13" s="11"/>
    </row>
    <row r="14" spans="1:7" x14ac:dyDescent="0.5">
      <c r="A14" s="121"/>
      <c r="B14" s="123"/>
      <c r="C14" s="123"/>
      <c r="D14" s="123"/>
      <c r="E14" s="37" t="s">
        <v>12</v>
      </c>
      <c r="F14" s="1"/>
      <c r="G14" s="1"/>
    </row>
    <row r="15" spans="1:7" x14ac:dyDescent="0.5">
      <c r="A15" s="2">
        <v>1</v>
      </c>
      <c r="B15" s="2" t="s">
        <v>3</v>
      </c>
      <c r="C15" s="22" t="s">
        <v>13</v>
      </c>
      <c r="D15" s="29" t="s">
        <v>14</v>
      </c>
      <c r="E15" s="28">
        <v>0.37152777777777773</v>
      </c>
      <c r="F15" s="1"/>
    </row>
    <row r="16" spans="1:7" x14ac:dyDescent="0.5">
      <c r="A16" s="30">
        <v>2</v>
      </c>
      <c r="B16" s="2" t="s">
        <v>6</v>
      </c>
      <c r="C16" s="22" t="s">
        <v>16</v>
      </c>
      <c r="D16" s="22" t="s">
        <v>9</v>
      </c>
      <c r="E16" s="27">
        <v>0.375</v>
      </c>
      <c r="F16" s="1"/>
    </row>
    <row r="17" spans="1:7" x14ac:dyDescent="0.5">
      <c r="A17" s="108">
        <v>3</v>
      </c>
      <c r="B17" s="3" t="s">
        <v>117</v>
      </c>
      <c r="C17" s="4" t="s">
        <v>52</v>
      </c>
      <c r="D17" s="125" t="s">
        <v>8</v>
      </c>
      <c r="E17" s="115">
        <v>0.37847222222222221</v>
      </c>
      <c r="F17" s="1"/>
    </row>
    <row r="18" spans="1:7" x14ac:dyDescent="0.5">
      <c r="A18" s="109"/>
      <c r="B18" s="2" t="s">
        <v>6</v>
      </c>
      <c r="C18" s="22" t="s">
        <v>27</v>
      </c>
      <c r="D18" s="127"/>
      <c r="E18" s="116"/>
      <c r="F18" s="1"/>
    </row>
    <row r="19" spans="1:7" x14ac:dyDescent="0.5">
      <c r="A19" s="108">
        <v>4</v>
      </c>
      <c r="B19" s="2" t="s">
        <v>81</v>
      </c>
      <c r="C19" s="8" t="s">
        <v>5</v>
      </c>
      <c r="D19" s="125" t="s">
        <v>7</v>
      </c>
      <c r="E19" s="117">
        <v>0.44097222222222221</v>
      </c>
      <c r="F19" s="1"/>
      <c r="G19" s="1"/>
    </row>
    <row r="20" spans="1:7" x14ac:dyDescent="0.5">
      <c r="A20" s="109"/>
      <c r="B20" s="2" t="s">
        <v>6</v>
      </c>
      <c r="C20" s="22" t="s">
        <v>16</v>
      </c>
      <c r="D20" s="127"/>
      <c r="E20" s="119"/>
      <c r="F20" s="1"/>
      <c r="G20" s="1"/>
    </row>
    <row r="21" spans="1:7" x14ac:dyDescent="0.5">
      <c r="A21" s="108">
        <v>5</v>
      </c>
      <c r="B21" s="3" t="s">
        <v>127</v>
      </c>
      <c r="C21" s="4" t="s">
        <v>72</v>
      </c>
      <c r="D21" s="125" t="s">
        <v>10</v>
      </c>
      <c r="E21" s="115">
        <v>0.46180555555555558</v>
      </c>
      <c r="F21" s="1"/>
      <c r="G21" s="1"/>
    </row>
    <row r="22" spans="1:7" x14ac:dyDescent="0.5">
      <c r="A22" s="109"/>
      <c r="B22" s="2" t="s">
        <v>6</v>
      </c>
      <c r="C22" s="22" t="s">
        <v>27</v>
      </c>
      <c r="D22" s="127"/>
      <c r="E22" s="116"/>
      <c r="F22" s="1"/>
      <c r="G22" s="1"/>
    </row>
    <row r="23" spans="1:7" x14ac:dyDescent="0.5">
      <c r="A23" s="30">
        <v>6</v>
      </c>
      <c r="B23" s="2" t="s">
        <v>6</v>
      </c>
      <c r="C23" s="22" t="s">
        <v>16</v>
      </c>
      <c r="D23" s="22" t="s">
        <v>9</v>
      </c>
      <c r="E23" s="28">
        <v>0.50347222222222221</v>
      </c>
      <c r="F23" s="1"/>
    </row>
    <row r="24" spans="1:7" x14ac:dyDescent="0.5">
      <c r="A24" t="s">
        <v>82</v>
      </c>
      <c r="F24" s="1"/>
    </row>
    <row r="25" spans="1:7" x14ac:dyDescent="0.5">
      <c r="A25" t="s">
        <v>73</v>
      </c>
      <c r="F25" s="1"/>
      <c r="G25" s="1"/>
    </row>
  </sheetData>
  <mergeCells count="13">
    <mergeCell ref="E17:E18"/>
    <mergeCell ref="A19:A20"/>
    <mergeCell ref="D19:D20"/>
    <mergeCell ref="E19:E20"/>
    <mergeCell ref="A21:A22"/>
    <mergeCell ref="D21:D22"/>
    <mergeCell ref="E21:E22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093F-9EC4-474C-BB7D-20E4CA3B20FA}">
  <dimension ref="A2:G24"/>
  <sheetViews>
    <sheetView workbookViewId="0"/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183</v>
      </c>
    </row>
    <row r="11" spans="1:6" x14ac:dyDescent="0.5">
      <c r="A11" t="s">
        <v>243</v>
      </c>
    </row>
    <row r="13" spans="1:6" x14ac:dyDescent="0.5">
      <c r="A13" s="120" t="s">
        <v>11</v>
      </c>
      <c r="B13" s="122" t="s">
        <v>0</v>
      </c>
      <c r="C13" s="122" t="s">
        <v>1</v>
      </c>
      <c r="D13" s="122" t="s">
        <v>4</v>
      </c>
      <c r="E13" s="145" t="s">
        <v>2</v>
      </c>
      <c r="F13" s="146"/>
    </row>
    <row r="14" spans="1:6" x14ac:dyDescent="0.5">
      <c r="A14" s="121"/>
      <c r="B14" s="123"/>
      <c r="C14" s="123"/>
      <c r="D14" s="123"/>
      <c r="E14" s="37" t="s">
        <v>12</v>
      </c>
      <c r="F14" s="37" t="s">
        <v>35</v>
      </c>
    </row>
    <row r="15" spans="1:6" x14ac:dyDescent="0.5">
      <c r="A15" s="2">
        <v>1</v>
      </c>
      <c r="B15" s="2" t="s">
        <v>3</v>
      </c>
      <c r="C15" s="22" t="s">
        <v>13</v>
      </c>
      <c r="D15" s="29" t="s">
        <v>14</v>
      </c>
      <c r="E15" s="28">
        <v>0.37152777777777773</v>
      </c>
      <c r="F15" s="28">
        <v>0.37152777777777773</v>
      </c>
    </row>
    <row r="16" spans="1:6" x14ac:dyDescent="0.5">
      <c r="A16" s="24">
        <v>2</v>
      </c>
      <c r="B16" s="2" t="s">
        <v>6</v>
      </c>
      <c r="C16" s="22" t="s">
        <v>16</v>
      </c>
      <c r="D16" s="25" t="s">
        <v>9</v>
      </c>
      <c r="E16" s="40">
        <v>0.375</v>
      </c>
      <c r="F16" s="40">
        <v>0.375</v>
      </c>
    </row>
    <row r="17" spans="1:7" x14ac:dyDescent="0.5">
      <c r="A17" s="108">
        <v>3</v>
      </c>
      <c r="B17" s="3" t="s">
        <v>117</v>
      </c>
      <c r="C17" s="4" t="s">
        <v>52</v>
      </c>
      <c r="D17" s="125" t="s">
        <v>7</v>
      </c>
      <c r="E17" s="115">
        <v>0.37847222222222221</v>
      </c>
      <c r="F17" s="147" t="s">
        <v>38</v>
      </c>
    </row>
    <row r="18" spans="1:7" x14ac:dyDescent="0.5">
      <c r="A18" s="109"/>
      <c r="B18" s="2" t="s">
        <v>6</v>
      </c>
      <c r="C18" s="22" t="s">
        <v>27</v>
      </c>
      <c r="D18" s="127"/>
      <c r="E18" s="116"/>
      <c r="F18" s="204"/>
    </row>
    <row r="19" spans="1:7" x14ac:dyDescent="0.5">
      <c r="A19" s="46">
        <v>4</v>
      </c>
      <c r="B19" s="2" t="s">
        <v>6</v>
      </c>
      <c r="C19" s="22" t="s">
        <v>16</v>
      </c>
      <c r="D19" s="25" t="s">
        <v>9</v>
      </c>
      <c r="E19" s="97">
        <v>0.44097222222222221</v>
      </c>
      <c r="F19" s="98" t="s">
        <v>38</v>
      </c>
    </row>
    <row r="20" spans="1:7" x14ac:dyDescent="0.5">
      <c r="A20" s="108">
        <v>5</v>
      </c>
      <c r="B20" s="3" t="s">
        <v>121</v>
      </c>
      <c r="C20" s="4" t="s">
        <v>62</v>
      </c>
      <c r="D20" s="125" t="s">
        <v>9</v>
      </c>
      <c r="E20" s="115">
        <v>0.44444444444444442</v>
      </c>
      <c r="F20" s="115">
        <v>0.37847222222222221</v>
      </c>
    </row>
    <row r="21" spans="1:7" x14ac:dyDescent="0.5">
      <c r="A21" s="109"/>
      <c r="B21" s="2" t="s">
        <v>6</v>
      </c>
      <c r="C21" s="22" t="s">
        <v>16</v>
      </c>
      <c r="D21" s="127"/>
      <c r="E21" s="116"/>
      <c r="F21" s="116"/>
    </row>
    <row r="22" spans="1:7" x14ac:dyDescent="0.5">
      <c r="A22" s="30">
        <v>6</v>
      </c>
      <c r="B22" s="2" t="s">
        <v>6</v>
      </c>
      <c r="C22" s="22" t="s">
        <v>16</v>
      </c>
      <c r="D22" s="22" t="s">
        <v>9</v>
      </c>
      <c r="E22" s="28">
        <v>0.44791666666666669</v>
      </c>
      <c r="F22" s="28">
        <v>0.38194444444444442</v>
      </c>
    </row>
    <row r="23" spans="1:7" x14ac:dyDescent="0.5">
      <c r="A23" t="s">
        <v>82</v>
      </c>
    </row>
    <row r="24" spans="1:7" x14ac:dyDescent="0.5">
      <c r="A24" t="s">
        <v>73</v>
      </c>
      <c r="F24" s="1"/>
      <c r="G24" s="1"/>
    </row>
  </sheetData>
  <mergeCells count="13">
    <mergeCell ref="A20:A21"/>
    <mergeCell ref="D20:D21"/>
    <mergeCell ref="E20:E21"/>
    <mergeCell ref="F20:F21"/>
    <mergeCell ref="A13:A14"/>
    <mergeCell ref="B13:B14"/>
    <mergeCell ref="C13:C14"/>
    <mergeCell ref="D13:D14"/>
    <mergeCell ref="E13:F13"/>
    <mergeCell ref="A17:A18"/>
    <mergeCell ref="D17:D18"/>
    <mergeCell ref="E17:E18"/>
    <mergeCell ref="F17:F18"/>
  </mergeCells>
  <phoneticPr fontId="1"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FB87B-4FBE-471B-A4C8-395389403ABF}">
  <dimension ref="A2:J3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6" width="10.6328125" customWidth="1"/>
  </cols>
  <sheetData>
    <row r="2" spans="1:6" x14ac:dyDescent="0.5">
      <c r="A2" s="100" t="s">
        <v>244</v>
      </c>
    </row>
    <row r="8" spans="1:6" ht="20" x14ac:dyDescent="0.5">
      <c r="A8" s="7" t="s">
        <v>53</v>
      </c>
    </row>
    <row r="10" spans="1:6" x14ac:dyDescent="0.5">
      <c r="A10" t="s">
        <v>245</v>
      </c>
    </row>
    <row r="11" spans="1:6" x14ac:dyDescent="0.5">
      <c r="A11" t="s">
        <v>246</v>
      </c>
    </row>
    <row r="12" spans="1:6" ht="3.75" customHeight="1" x14ac:dyDescent="0.5"/>
    <row r="13" spans="1:6" x14ac:dyDescent="0.5">
      <c r="A13" s="120" t="s">
        <v>11</v>
      </c>
      <c r="B13" s="122" t="s">
        <v>0</v>
      </c>
      <c r="C13" s="122" t="s">
        <v>1</v>
      </c>
      <c r="D13" s="122" t="s">
        <v>4</v>
      </c>
      <c r="E13" s="132" t="s">
        <v>2</v>
      </c>
      <c r="F13" s="132"/>
    </row>
    <row r="14" spans="1:6" x14ac:dyDescent="0.5">
      <c r="A14" s="121"/>
      <c r="B14" s="123"/>
      <c r="C14" s="123"/>
      <c r="D14" s="123"/>
      <c r="E14" s="37" t="s">
        <v>12</v>
      </c>
      <c r="F14" s="37" t="s">
        <v>35</v>
      </c>
    </row>
    <row r="15" spans="1:6" x14ac:dyDescent="0.5">
      <c r="A15" s="99">
        <v>1</v>
      </c>
      <c r="B15" s="55" t="s">
        <v>3</v>
      </c>
      <c r="C15" s="69" t="s">
        <v>13</v>
      </c>
      <c r="D15" s="69" t="s">
        <v>14</v>
      </c>
      <c r="E15" s="59">
        <v>0.37152777777777773</v>
      </c>
      <c r="F15" s="59">
        <v>0.37152777777777773</v>
      </c>
    </row>
    <row r="16" spans="1:6" x14ac:dyDescent="0.5">
      <c r="A16" s="108">
        <v>2</v>
      </c>
      <c r="B16" s="2" t="s">
        <v>247</v>
      </c>
      <c r="C16" s="22" t="s">
        <v>15</v>
      </c>
      <c r="D16" s="125" t="s">
        <v>7</v>
      </c>
      <c r="E16" s="111">
        <v>0.375</v>
      </c>
      <c r="F16" s="111">
        <v>0.375</v>
      </c>
    </row>
    <row r="17" spans="1:10" x14ac:dyDescent="0.5">
      <c r="A17" s="124"/>
      <c r="B17" s="2" t="s">
        <v>161</v>
      </c>
      <c r="C17" s="8" t="s">
        <v>5</v>
      </c>
      <c r="D17" s="126"/>
      <c r="E17" s="111"/>
      <c r="F17" s="111"/>
    </row>
    <row r="18" spans="1:10" x14ac:dyDescent="0.5">
      <c r="A18" s="124"/>
      <c r="B18" s="2" t="s">
        <v>248</v>
      </c>
      <c r="C18" s="8" t="s">
        <v>21</v>
      </c>
      <c r="D18" s="126"/>
      <c r="E18" s="111"/>
      <c r="F18" s="111"/>
    </row>
    <row r="19" spans="1:10" x14ac:dyDescent="0.5">
      <c r="A19" s="124"/>
      <c r="B19" s="2" t="s">
        <v>249</v>
      </c>
      <c r="C19" s="8" t="s">
        <v>50</v>
      </c>
      <c r="D19" s="126"/>
      <c r="E19" s="111"/>
      <c r="F19" s="111"/>
    </row>
    <row r="20" spans="1:10" x14ac:dyDescent="0.5">
      <c r="A20" s="109"/>
      <c r="B20" s="2" t="s">
        <v>6</v>
      </c>
      <c r="C20" s="22" t="s">
        <v>16</v>
      </c>
      <c r="D20" s="127"/>
      <c r="E20" s="111"/>
      <c r="F20" s="111"/>
    </row>
    <row r="21" spans="1:10" x14ac:dyDescent="0.5">
      <c r="A21" s="46">
        <v>3</v>
      </c>
      <c r="B21" s="2" t="s">
        <v>6</v>
      </c>
      <c r="C21" s="22" t="s">
        <v>16</v>
      </c>
      <c r="D21" s="22" t="s">
        <v>9</v>
      </c>
      <c r="E21" s="27">
        <v>0.39583333333333331</v>
      </c>
      <c r="F21" s="27">
        <v>0.39583333333333331</v>
      </c>
    </row>
    <row r="22" spans="1:10" x14ac:dyDescent="0.5">
      <c r="A22" s="108">
        <v>4</v>
      </c>
      <c r="B22" s="3" t="s">
        <v>250</v>
      </c>
      <c r="C22" s="4" t="s">
        <v>251</v>
      </c>
      <c r="D22" s="125" t="s">
        <v>67</v>
      </c>
      <c r="E22" s="115">
        <v>0.39930555555555558</v>
      </c>
      <c r="F22" s="147" t="s">
        <v>38</v>
      </c>
    </row>
    <row r="23" spans="1:10" x14ac:dyDescent="0.5">
      <c r="A23" s="109"/>
      <c r="B23" s="2" t="s">
        <v>6</v>
      </c>
      <c r="C23" s="22" t="s">
        <v>27</v>
      </c>
      <c r="D23" s="127"/>
      <c r="E23" s="116"/>
      <c r="F23" s="204"/>
    </row>
    <row r="24" spans="1:10" x14ac:dyDescent="0.5">
      <c r="A24" s="46">
        <v>5</v>
      </c>
      <c r="B24" s="2" t="s">
        <v>6</v>
      </c>
      <c r="C24" s="22" t="s">
        <v>20</v>
      </c>
      <c r="D24" s="26" t="s">
        <v>7</v>
      </c>
      <c r="E24" s="96">
        <v>0.52430555555555558</v>
      </c>
      <c r="F24" s="28">
        <v>0.44097222222222221</v>
      </c>
    </row>
    <row r="25" spans="1:10" x14ac:dyDescent="0.5">
      <c r="A25" s="108">
        <v>6</v>
      </c>
      <c r="B25" s="3" t="s">
        <v>250</v>
      </c>
      <c r="C25" s="4" t="s">
        <v>251</v>
      </c>
      <c r="D25" s="110" t="s">
        <v>10</v>
      </c>
      <c r="E25" s="147" t="s">
        <v>38</v>
      </c>
      <c r="F25" s="111">
        <v>0.39930555555555558</v>
      </c>
    </row>
    <row r="26" spans="1:10" x14ac:dyDescent="0.5">
      <c r="A26" s="109"/>
      <c r="B26" s="2" t="s">
        <v>6</v>
      </c>
      <c r="C26" s="22" t="s">
        <v>27</v>
      </c>
      <c r="D26" s="110"/>
      <c r="E26" s="204"/>
      <c r="F26" s="112"/>
    </row>
    <row r="27" spans="1:10" x14ac:dyDescent="0.5">
      <c r="A27" t="s">
        <v>82</v>
      </c>
    </row>
    <row r="28" spans="1:10" x14ac:dyDescent="0.5">
      <c r="A28" t="s">
        <v>252</v>
      </c>
      <c r="F28" s="1"/>
      <c r="G28" s="1"/>
    </row>
    <row r="29" spans="1:10" x14ac:dyDescent="0.5">
      <c r="F29" s="102"/>
      <c r="G29" s="49"/>
      <c r="H29" s="103"/>
      <c r="I29" s="103"/>
      <c r="J29" s="61"/>
    </row>
    <row r="30" spans="1:10" x14ac:dyDescent="0.5">
      <c r="F30" s="104"/>
      <c r="G30" s="49"/>
      <c r="H30" s="103"/>
      <c r="I30" s="103"/>
      <c r="J30" s="61"/>
    </row>
    <row r="31" spans="1:10" x14ac:dyDescent="0.5">
      <c r="F31" s="104"/>
      <c r="G31" s="105"/>
      <c r="H31" s="106"/>
      <c r="I31" s="49"/>
      <c r="J31" s="107"/>
    </row>
    <row r="32" spans="1:10" x14ac:dyDescent="0.5">
      <c r="F32" s="104"/>
      <c r="G32" s="49"/>
      <c r="H32" s="103"/>
      <c r="I32" s="49"/>
      <c r="J32" s="107"/>
    </row>
    <row r="33" spans="6:10" x14ac:dyDescent="0.5">
      <c r="F33" s="102"/>
      <c r="G33" s="49"/>
      <c r="H33" s="103"/>
      <c r="I33" s="103"/>
      <c r="J33" s="61"/>
    </row>
  </sheetData>
  <mergeCells count="17">
    <mergeCell ref="A22:A23"/>
    <mergeCell ref="D22:D23"/>
    <mergeCell ref="E22:E23"/>
    <mergeCell ref="F22:F23"/>
    <mergeCell ref="A25:A26"/>
    <mergeCell ref="D25:D26"/>
    <mergeCell ref="E25:E26"/>
    <mergeCell ref="F25:F26"/>
    <mergeCell ref="A16:A20"/>
    <mergeCell ref="D16:D20"/>
    <mergeCell ref="E16:E20"/>
    <mergeCell ref="F16:F20"/>
    <mergeCell ref="A13:A14"/>
    <mergeCell ref="B13:B14"/>
    <mergeCell ref="C13:C14"/>
    <mergeCell ref="D13:D14"/>
    <mergeCell ref="E13:F13"/>
  </mergeCells>
  <phoneticPr fontId="1"/>
  <hyperlinks>
    <hyperlink ref="A2" location="レジメン名一覧!A1" display="レジメン名一覧に戻る" xr:uid="{3EFC4951-F86C-4A29-BDEB-A14C91B554BF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86D4A-3091-4963-AF18-C07E343E647B}">
  <dimension ref="A2:E25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5" x14ac:dyDescent="0.5">
      <c r="A2" s="100" t="s">
        <v>244</v>
      </c>
    </row>
    <row r="8" spans="1:5" ht="20" x14ac:dyDescent="0.5">
      <c r="A8" s="48" t="s">
        <v>53</v>
      </c>
    </row>
    <row r="10" spans="1:5" x14ac:dyDescent="0.5">
      <c r="A10" s="74" t="s">
        <v>253</v>
      </c>
      <c r="B10" s="74"/>
      <c r="C10" s="74"/>
      <c r="D10" s="74"/>
      <c r="E10" s="74"/>
    </row>
    <row r="11" spans="1:5" x14ac:dyDescent="0.5">
      <c r="A11" s="74" t="s">
        <v>254</v>
      </c>
      <c r="B11" s="74"/>
      <c r="C11" s="74"/>
      <c r="D11" s="74"/>
      <c r="E11" s="74"/>
    </row>
    <row r="12" spans="1:5" x14ac:dyDescent="0.5">
      <c r="A12" s="74"/>
      <c r="B12" s="74"/>
      <c r="C12" s="74"/>
      <c r="D12" s="74"/>
      <c r="E12" s="74"/>
    </row>
    <row r="13" spans="1:5" x14ac:dyDescent="0.5">
      <c r="A13" s="194" t="s">
        <v>11</v>
      </c>
      <c r="B13" s="196" t="s">
        <v>0</v>
      </c>
      <c r="C13" s="196" t="s">
        <v>1</v>
      </c>
      <c r="D13" s="196" t="s">
        <v>4</v>
      </c>
      <c r="E13" s="75" t="s">
        <v>2</v>
      </c>
    </row>
    <row r="14" spans="1:5" x14ac:dyDescent="0.5">
      <c r="A14" s="195"/>
      <c r="B14" s="197"/>
      <c r="C14" s="197"/>
      <c r="D14" s="197"/>
      <c r="E14" s="76" t="s">
        <v>12</v>
      </c>
    </row>
    <row r="15" spans="1:5" x14ac:dyDescent="0.5">
      <c r="A15" s="63">
        <v>1</v>
      </c>
      <c r="B15" s="63" t="s">
        <v>3</v>
      </c>
      <c r="C15" s="64" t="s">
        <v>13</v>
      </c>
      <c r="D15" s="64" t="s">
        <v>14</v>
      </c>
      <c r="E15" s="77">
        <v>0.37152777777777773</v>
      </c>
    </row>
    <row r="16" spans="1:5" x14ac:dyDescent="0.5">
      <c r="A16" s="188">
        <v>2</v>
      </c>
      <c r="B16" s="72" t="s">
        <v>113</v>
      </c>
      <c r="C16" s="69" t="s">
        <v>15</v>
      </c>
      <c r="D16" s="199" t="s">
        <v>7</v>
      </c>
      <c r="E16" s="187">
        <v>0.375</v>
      </c>
    </row>
    <row r="17" spans="1:5" x14ac:dyDescent="0.5">
      <c r="A17" s="198"/>
      <c r="B17" s="55" t="s">
        <v>161</v>
      </c>
      <c r="C17" s="69" t="s">
        <v>5</v>
      </c>
      <c r="D17" s="199"/>
      <c r="E17" s="187"/>
    </row>
    <row r="18" spans="1:5" x14ac:dyDescent="0.5">
      <c r="A18" s="198"/>
      <c r="B18" s="2" t="s">
        <v>249</v>
      </c>
      <c r="C18" s="8" t="s">
        <v>50</v>
      </c>
      <c r="D18" s="199"/>
      <c r="E18" s="187"/>
    </row>
    <row r="19" spans="1:5" x14ac:dyDescent="0.5">
      <c r="A19" s="189"/>
      <c r="B19" s="63" t="s">
        <v>6</v>
      </c>
      <c r="C19" s="64" t="s">
        <v>16</v>
      </c>
      <c r="D19" s="199"/>
      <c r="E19" s="187"/>
    </row>
    <row r="20" spans="1:5" x14ac:dyDescent="0.5">
      <c r="A20" s="78">
        <v>3</v>
      </c>
      <c r="B20" s="55" t="s">
        <v>180</v>
      </c>
      <c r="C20" s="64" t="s">
        <v>16</v>
      </c>
      <c r="D20" s="64" t="s">
        <v>9</v>
      </c>
      <c r="E20" s="77">
        <v>0.39583333333333331</v>
      </c>
    </row>
    <row r="21" spans="1:5" x14ac:dyDescent="0.5">
      <c r="A21" s="188">
        <v>4</v>
      </c>
      <c r="B21" s="79" t="s">
        <v>241</v>
      </c>
      <c r="C21" s="57" t="s">
        <v>34</v>
      </c>
      <c r="D21" s="190" t="s">
        <v>8</v>
      </c>
      <c r="E21" s="192">
        <v>0.39930555555555558</v>
      </c>
    </row>
    <row r="22" spans="1:5" x14ac:dyDescent="0.5">
      <c r="A22" s="189"/>
      <c r="B22" s="55" t="s">
        <v>180</v>
      </c>
      <c r="C22" s="69" t="s">
        <v>20</v>
      </c>
      <c r="D22" s="191"/>
      <c r="E22" s="193"/>
    </row>
    <row r="23" spans="1:5" x14ac:dyDescent="0.5">
      <c r="A23" s="80">
        <v>5</v>
      </c>
      <c r="B23" s="55" t="s">
        <v>180</v>
      </c>
      <c r="C23" s="64" t="s">
        <v>16</v>
      </c>
      <c r="D23" s="64" t="s">
        <v>9</v>
      </c>
      <c r="E23" s="77">
        <v>0.46180555555555558</v>
      </c>
    </row>
    <row r="24" spans="1:5" x14ac:dyDescent="0.5">
      <c r="A24" s="74" t="s">
        <v>82</v>
      </c>
      <c r="B24" s="74"/>
      <c r="C24" s="74"/>
      <c r="D24" s="74"/>
      <c r="E24" s="74"/>
    </row>
    <row r="25" spans="1:5" x14ac:dyDescent="0.5">
      <c r="A25" s="81" t="s">
        <v>255</v>
      </c>
      <c r="B25" s="74"/>
      <c r="C25" s="74"/>
      <c r="D25" s="74"/>
      <c r="E25" s="74"/>
    </row>
  </sheetData>
  <mergeCells count="10">
    <mergeCell ref="E16:E19"/>
    <mergeCell ref="A21:A22"/>
    <mergeCell ref="D21:D22"/>
    <mergeCell ref="E21:E22"/>
    <mergeCell ref="A13:A14"/>
    <mergeCell ref="B13:B14"/>
    <mergeCell ref="C13:C14"/>
    <mergeCell ref="D13:D14"/>
    <mergeCell ref="A16:A19"/>
    <mergeCell ref="D16:D19"/>
  </mergeCells>
  <phoneticPr fontId="1"/>
  <hyperlinks>
    <hyperlink ref="A2" location="レジメン名一覧!A1" display="レジメン名一覧に戻る" xr:uid="{682304F2-0CB7-4FCD-BE0C-3EBE556320AE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D46C-7573-489F-9DBA-424E74292FA3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632812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53</v>
      </c>
    </row>
    <row r="10" spans="1:7" x14ac:dyDescent="0.5">
      <c r="A10" t="s">
        <v>258</v>
      </c>
    </row>
    <row r="11" spans="1:7" x14ac:dyDescent="0.5">
      <c r="A11" t="s">
        <v>259</v>
      </c>
    </row>
    <row r="13" spans="1:7" x14ac:dyDescent="0.5">
      <c r="A13" s="120" t="s">
        <v>11</v>
      </c>
      <c r="B13" s="122" t="s">
        <v>0</v>
      </c>
      <c r="C13" s="122" t="s">
        <v>1</v>
      </c>
      <c r="D13" s="122" t="s">
        <v>4</v>
      </c>
      <c r="E13" s="132" t="s">
        <v>2</v>
      </c>
      <c r="F13" s="132"/>
    </row>
    <row r="14" spans="1:7" x14ac:dyDescent="0.5">
      <c r="A14" s="121"/>
      <c r="B14" s="123"/>
      <c r="C14" s="123"/>
      <c r="D14" s="123"/>
      <c r="E14" s="37" t="s">
        <v>12</v>
      </c>
      <c r="F14" s="37" t="s">
        <v>35</v>
      </c>
    </row>
    <row r="15" spans="1:7" s="49" customFormat="1" x14ac:dyDescent="0.5">
      <c r="A15" s="55">
        <v>1</v>
      </c>
      <c r="B15" s="56" t="s">
        <v>155</v>
      </c>
      <c r="C15" s="57" t="s">
        <v>156</v>
      </c>
      <c r="D15" s="58" t="s">
        <v>14</v>
      </c>
      <c r="E15" s="59">
        <v>0.375</v>
      </c>
      <c r="F15" s="84" t="s">
        <v>143</v>
      </c>
      <c r="G15" s="61"/>
    </row>
    <row r="16" spans="1:7" x14ac:dyDescent="0.5">
      <c r="A16" s="2">
        <v>2</v>
      </c>
      <c r="B16" s="2" t="s">
        <v>3</v>
      </c>
      <c r="C16" s="22" t="s">
        <v>13</v>
      </c>
      <c r="D16" s="29" t="s">
        <v>14</v>
      </c>
      <c r="E16" s="28">
        <v>0.40277777777777779</v>
      </c>
      <c r="F16" s="28">
        <v>0.37152777777777773</v>
      </c>
    </row>
    <row r="17" spans="1:6" x14ac:dyDescent="0.5">
      <c r="A17" s="24">
        <v>3</v>
      </c>
      <c r="B17" s="2" t="s">
        <v>6</v>
      </c>
      <c r="C17" s="22" t="s">
        <v>16</v>
      </c>
      <c r="D17" s="25" t="s">
        <v>7</v>
      </c>
      <c r="E17" s="40">
        <v>0.40625</v>
      </c>
      <c r="F17" s="40">
        <v>0.375</v>
      </c>
    </row>
    <row r="18" spans="1:6" x14ac:dyDescent="0.5">
      <c r="A18" s="108">
        <v>4</v>
      </c>
      <c r="B18" s="3" t="s">
        <v>121</v>
      </c>
      <c r="C18" s="4" t="s">
        <v>62</v>
      </c>
      <c r="D18" s="125" t="s">
        <v>9</v>
      </c>
      <c r="E18" s="115">
        <v>0.40972222222222221</v>
      </c>
      <c r="F18" s="115">
        <v>0.37847222222222221</v>
      </c>
    </row>
    <row r="19" spans="1:6" x14ac:dyDescent="0.5">
      <c r="A19" s="109"/>
      <c r="B19" s="2" t="s">
        <v>6</v>
      </c>
      <c r="C19" s="22" t="s">
        <v>16</v>
      </c>
      <c r="D19" s="127"/>
      <c r="E19" s="116"/>
      <c r="F19" s="116"/>
    </row>
    <row r="20" spans="1:6" x14ac:dyDescent="0.5">
      <c r="A20" s="30">
        <v>5</v>
      </c>
      <c r="B20" s="2" t="s">
        <v>6</v>
      </c>
      <c r="C20" s="22" t="s">
        <v>16</v>
      </c>
      <c r="D20" s="22" t="s">
        <v>9</v>
      </c>
      <c r="E20" s="28">
        <v>0.41319444444444442</v>
      </c>
      <c r="F20" s="28">
        <v>0.38194444444444442</v>
      </c>
    </row>
    <row r="21" spans="1:6" x14ac:dyDescent="0.5">
      <c r="A21" t="s">
        <v>82</v>
      </c>
    </row>
    <row r="22" spans="1:6" s="49" customFormat="1" x14ac:dyDescent="0.5">
      <c r="A22" s="62" t="s">
        <v>164</v>
      </c>
    </row>
    <row r="23" spans="1:6" s="49" customFormat="1" x14ac:dyDescent="0.5">
      <c r="A23" s="62" t="s">
        <v>158</v>
      </c>
    </row>
  </sheetData>
  <mergeCells count="9">
    <mergeCell ref="A18:A19"/>
    <mergeCell ref="D18:D19"/>
    <mergeCell ref="E18:E19"/>
    <mergeCell ref="F18:F19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895D-40C6-4FA2-87C9-CF9BAD9D3177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5429687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53</v>
      </c>
    </row>
    <row r="10" spans="1:7" x14ac:dyDescent="0.5">
      <c r="A10" t="s">
        <v>260</v>
      </c>
    </row>
    <row r="11" spans="1:7" x14ac:dyDescent="0.5">
      <c r="A11" t="s">
        <v>261</v>
      </c>
    </row>
    <row r="13" spans="1:7" x14ac:dyDescent="0.5">
      <c r="A13" s="120" t="s">
        <v>11</v>
      </c>
      <c r="B13" s="122" t="s">
        <v>0</v>
      </c>
      <c r="C13" s="122" t="s">
        <v>1</v>
      </c>
      <c r="D13" s="122" t="s">
        <v>4</v>
      </c>
      <c r="E13" s="132" t="s">
        <v>2</v>
      </c>
      <c r="F13" s="132"/>
    </row>
    <row r="14" spans="1:7" x14ac:dyDescent="0.5">
      <c r="A14" s="121"/>
      <c r="B14" s="123"/>
      <c r="C14" s="123"/>
      <c r="D14" s="123"/>
      <c r="E14" s="37" t="s">
        <v>12</v>
      </c>
      <c r="F14" s="37" t="s">
        <v>35</v>
      </c>
    </row>
    <row r="15" spans="1:7" s="49" customFormat="1" x14ac:dyDescent="0.5">
      <c r="A15" s="55">
        <v>1</v>
      </c>
      <c r="B15" s="56" t="s">
        <v>155</v>
      </c>
      <c r="C15" s="57" t="s">
        <v>156</v>
      </c>
      <c r="D15" s="58" t="s">
        <v>14</v>
      </c>
      <c r="E15" s="59">
        <v>0.375</v>
      </c>
      <c r="F15" s="84" t="s">
        <v>143</v>
      </c>
      <c r="G15" s="61"/>
    </row>
    <row r="16" spans="1:7" x14ac:dyDescent="0.5">
      <c r="A16" s="2">
        <v>2</v>
      </c>
      <c r="B16" s="2" t="s">
        <v>3</v>
      </c>
      <c r="C16" s="22" t="s">
        <v>13</v>
      </c>
      <c r="D16" s="22" t="s">
        <v>14</v>
      </c>
      <c r="E16" s="28">
        <v>0.40277777777777779</v>
      </c>
      <c r="F16" s="28">
        <v>0.37152777777777773</v>
      </c>
    </row>
    <row r="17" spans="1:6" x14ac:dyDescent="0.5">
      <c r="A17" s="24">
        <v>3</v>
      </c>
      <c r="B17" s="2" t="s">
        <v>6</v>
      </c>
      <c r="C17" s="22" t="s">
        <v>16</v>
      </c>
      <c r="D17" s="25" t="s">
        <v>60</v>
      </c>
      <c r="E17" s="40">
        <v>0.40625</v>
      </c>
      <c r="F17" s="40">
        <v>0.375</v>
      </c>
    </row>
    <row r="18" spans="1:6" x14ac:dyDescent="0.5">
      <c r="A18" s="108">
        <v>4</v>
      </c>
      <c r="B18" s="3" t="s">
        <v>118</v>
      </c>
      <c r="C18" s="4" t="s">
        <v>59</v>
      </c>
      <c r="D18" s="125" t="s">
        <v>9</v>
      </c>
      <c r="E18" s="115">
        <v>0.40972222222222221</v>
      </c>
      <c r="F18" s="115">
        <v>0.37847222222222221</v>
      </c>
    </row>
    <row r="19" spans="1:6" x14ac:dyDescent="0.5">
      <c r="A19" s="124"/>
      <c r="B19" s="2" t="s">
        <v>6</v>
      </c>
      <c r="C19" s="22" t="s">
        <v>16</v>
      </c>
      <c r="D19" s="127"/>
      <c r="E19" s="116"/>
      <c r="F19" s="116"/>
    </row>
    <row r="20" spans="1:6" x14ac:dyDescent="0.5">
      <c r="A20" s="30">
        <v>5</v>
      </c>
      <c r="B20" s="2" t="s">
        <v>6</v>
      </c>
      <c r="C20" s="22" t="s">
        <v>16</v>
      </c>
      <c r="D20" s="22" t="s">
        <v>9</v>
      </c>
      <c r="E20" s="28">
        <v>0.41319444444444442</v>
      </c>
      <c r="F20" s="28">
        <v>0.38194444444444442</v>
      </c>
    </row>
    <row r="21" spans="1:6" x14ac:dyDescent="0.5">
      <c r="A21" t="s">
        <v>82</v>
      </c>
    </row>
    <row r="22" spans="1:6" s="49" customFormat="1" x14ac:dyDescent="0.5">
      <c r="A22" s="62" t="s">
        <v>164</v>
      </c>
    </row>
    <row r="23" spans="1:6" s="49" customFormat="1" x14ac:dyDescent="0.5">
      <c r="A23" s="62" t="s">
        <v>158</v>
      </c>
    </row>
  </sheetData>
  <mergeCells count="9">
    <mergeCell ref="A18:A19"/>
    <mergeCell ref="D18:D19"/>
    <mergeCell ref="E18:E19"/>
    <mergeCell ref="F18:F19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168</v>
      </c>
    </row>
    <row r="11" spans="1:5" x14ac:dyDescent="0.5">
      <c r="A11" t="s">
        <v>169</v>
      </c>
    </row>
    <row r="13" spans="1:5" x14ac:dyDescent="0.5">
      <c r="A13" s="120" t="s">
        <v>11</v>
      </c>
      <c r="B13" s="122" t="s">
        <v>0</v>
      </c>
      <c r="C13" s="122" t="s">
        <v>1</v>
      </c>
      <c r="D13" s="122" t="s">
        <v>4</v>
      </c>
      <c r="E13" s="33" t="s">
        <v>2</v>
      </c>
    </row>
    <row r="14" spans="1:5" x14ac:dyDescent="0.5">
      <c r="A14" s="121"/>
      <c r="B14" s="123"/>
      <c r="C14" s="123"/>
      <c r="D14" s="123"/>
      <c r="E14" s="37" t="s">
        <v>12</v>
      </c>
    </row>
    <row r="15" spans="1:5" x14ac:dyDescent="0.5">
      <c r="A15" s="2">
        <v>1</v>
      </c>
      <c r="B15" s="2" t="s">
        <v>3</v>
      </c>
      <c r="C15" s="22" t="s">
        <v>13</v>
      </c>
      <c r="D15" s="22" t="s">
        <v>19</v>
      </c>
      <c r="E15" s="28">
        <v>0.36805555555555558</v>
      </c>
    </row>
    <row r="16" spans="1:5" x14ac:dyDescent="0.5">
      <c r="A16" s="24">
        <v>2</v>
      </c>
      <c r="B16" s="2" t="s">
        <v>6</v>
      </c>
      <c r="C16" s="22" t="s">
        <v>57</v>
      </c>
      <c r="D16" s="25" t="s">
        <v>9</v>
      </c>
      <c r="E16" s="40">
        <v>0.37152777777777779</v>
      </c>
    </row>
    <row r="17" spans="1:5" x14ac:dyDescent="0.5">
      <c r="A17" s="131">
        <v>3</v>
      </c>
      <c r="B17" s="3" t="s">
        <v>117</v>
      </c>
      <c r="C17" s="4" t="s">
        <v>34</v>
      </c>
      <c r="D17" s="110" t="s">
        <v>7</v>
      </c>
      <c r="E17" s="130">
        <v>0.375</v>
      </c>
    </row>
    <row r="18" spans="1:5" x14ac:dyDescent="0.5">
      <c r="A18" s="131"/>
      <c r="B18" s="2" t="s">
        <v>6</v>
      </c>
      <c r="C18" s="22" t="s">
        <v>58</v>
      </c>
      <c r="D18" s="110"/>
      <c r="E18" s="130"/>
    </row>
    <row r="19" spans="1:5" x14ac:dyDescent="0.5">
      <c r="A19" s="30">
        <v>4</v>
      </c>
      <c r="B19" s="2" t="s">
        <v>6</v>
      </c>
      <c r="C19" s="22" t="s">
        <v>16</v>
      </c>
      <c r="D19" s="22" t="s">
        <v>9</v>
      </c>
      <c r="E19" s="28">
        <v>0.39583333333333331</v>
      </c>
    </row>
    <row r="20" spans="1:5" x14ac:dyDescent="0.5">
      <c r="A20" t="s">
        <v>82</v>
      </c>
    </row>
    <row r="21" spans="1:5" ht="12.75" customHeight="1" x14ac:dyDescent="0.5">
      <c r="A21" s="6" t="s">
        <v>85</v>
      </c>
    </row>
    <row r="22" spans="1:5" ht="12.75" customHeight="1" x14ac:dyDescent="0.5">
      <c r="A22" s="6" t="s">
        <v>86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171</v>
      </c>
    </row>
    <row r="11" spans="1:6" x14ac:dyDescent="0.5">
      <c r="A11" t="s">
        <v>172</v>
      </c>
    </row>
    <row r="13" spans="1:6" x14ac:dyDescent="0.5">
      <c r="A13" s="120" t="s">
        <v>23</v>
      </c>
      <c r="B13" s="122" t="s">
        <v>0</v>
      </c>
      <c r="C13" s="122" t="s">
        <v>1</v>
      </c>
      <c r="D13" s="122" t="s">
        <v>4</v>
      </c>
      <c r="E13" s="132" t="s">
        <v>2</v>
      </c>
      <c r="F13" s="132"/>
    </row>
    <row r="14" spans="1:6" x14ac:dyDescent="0.5">
      <c r="A14" s="121"/>
      <c r="B14" s="123"/>
      <c r="C14" s="123"/>
      <c r="D14" s="123"/>
      <c r="E14" s="37" t="s">
        <v>24</v>
      </c>
      <c r="F14" s="37" t="s">
        <v>35</v>
      </c>
    </row>
    <row r="15" spans="1:6" x14ac:dyDescent="0.5">
      <c r="A15" s="2">
        <v>1</v>
      </c>
      <c r="B15" s="2" t="s">
        <v>3</v>
      </c>
      <c r="C15" s="22" t="s">
        <v>25</v>
      </c>
      <c r="D15" s="22" t="s">
        <v>26</v>
      </c>
      <c r="E15" s="28">
        <v>0.37152777777777773</v>
      </c>
      <c r="F15" s="28">
        <v>0.37152777777777773</v>
      </c>
    </row>
    <row r="16" spans="1:6" x14ac:dyDescent="0.5">
      <c r="A16" s="108">
        <v>2</v>
      </c>
      <c r="B16" s="2" t="s">
        <v>81</v>
      </c>
      <c r="C16" s="8" t="s">
        <v>5</v>
      </c>
      <c r="D16" s="125" t="s">
        <v>7</v>
      </c>
      <c r="E16" s="117">
        <v>0.375</v>
      </c>
      <c r="F16" s="117">
        <v>0.375</v>
      </c>
    </row>
    <row r="17" spans="1:6" x14ac:dyDescent="0.5">
      <c r="A17" s="109"/>
      <c r="B17" s="2" t="s">
        <v>6</v>
      </c>
      <c r="C17" s="22" t="s">
        <v>16</v>
      </c>
      <c r="D17" s="127"/>
      <c r="E17" s="119"/>
      <c r="F17" s="119"/>
    </row>
    <row r="18" spans="1:6" x14ac:dyDescent="0.5">
      <c r="A18" s="108">
        <v>3</v>
      </c>
      <c r="B18" s="3" t="s">
        <v>118</v>
      </c>
      <c r="C18" s="4" t="s">
        <v>59</v>
      </c>
      <c r="D18" s="125" t="s">
        <v>9</v>
      </c>
      <c r="E18" s="115">
        <v>0.39583333333333331</v>
      </c>
      <c r="F18" s="115">
        <v>0.39583333333333331</v>
      </c>
    </row>
    <row r="19" spans="1:6" x14ac:dyDescent="0.5">
      <c r="A19" s="124"/>
      <c r="B19" s="2" t="s">
        <v>6</v>
      </c>
      <c r="C19" s="22" t="s">
        <v>16</v>
      </c>
      <c r="D19" s="127"/>
      <c r="E19" s="116"/>
      <c r="F19" s="116"/>
    </row>
    <row r="20" spans="1:6" x14ac:dyDescent="0.5">
      <c r="A20" s="30">
        <v>4</v>
      </c>
      <c r="B20" s="2" t="s">
        <v>6</v>
      </c>
      <c r="C20" s="22" t="s">
        <v>42</v>
      </c>
      <c r="D20" s="22" t="s">
        <v>9</v>
      </c>
      <c r="E20" s="28">
        <v>0.39930555555555558</v>
      </c>
      <c r="F20" s="28">
        <v>0.39930555555555558</v>
      </c>
    </row>
    <row r="21" spans="1:6" x14ac:dyDescent="0.5">
      <c r="A21" t="s">
        <v>82</v>
      </c>
    </row>
  </sheetData>
  <mergeCells count="13">
    <mergeCell ref="A18:A19"/>
    <mergeCell ref="D18:D19"/>
    <mergeCell ref="E18:E19"/>
    <mergeCell ref="F18:F19"/>
    <mergeCell ref="A13:A14"/>
    <mergeCell ref="B13:B14"/>
    <mergeCell ref="C13:C14"/>
    <mergeCell ref="D13:D14"/>
    <mergeCell ref="E13:F13"/>
    <mergeCell ref="A16:A17"/>
    <mergeCell ref="D16:D17"/>
    <mergeCell ref="E16:E17"/>
    <mergeCell ref="F16:F17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12" x14ac:dyDescent="0.5">
      <c r="A2" s="100" t="str">
        <f>HYPERLINK("#レジメン名一覧!A1","レジメン名一覧に戻る")</f>
        <v>レジメン名一覧に戻る</v>
      </c>
    </row>
    <row r="8" spans="1:12" ht="20" x14ac:dyDescent="0.5">
      <c r="A8" s="7" t="s">
        <v>53</v>
      </c>
    </row>
    <row r="10" spans="1:12" x14ac:dyDescent="0.5">
      <c r="A10" s="14" t="s">
        <v>174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5">
      <c r="A11" s="14" t="s">
        <v>175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x14ac:dyDescent="0.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x14ac:dyDescent="0.5">
      <c r="A13" s="135" t="s">
        <v>23</v>
      </c>
      <c r="B13" s="137" t="s">
        <v>0</v>
      </c>
      <c r="C13" s="137" t="s">
        <v>1</v>
      </c>
      <c r="D13" s="137" t="s">
        <v>4</v>
      </c>
      <c r="E13" s="15" t="s">
        <v>2</v>
      </c>
      <c r="F13" s="16"/>
      <c r="G13" s="16"/>
      <c r="H13" s="17"/>
      <c r="I13" s="17"/>
      <c r="J13" s="17"/>
      <c r="K13" s="17"/>
      <c r="L13" s="17"/>
    </row>
    <row r="14" spans="1:12" x14ac:dyDescent="0.5">
      <c r="A14" s="136"/>
      <c r="B14" s="138"/>
      <c r="C14" s="138"/>
      <c r="D14" s="138"/>
      <c r="E14" s="18" t="s">
        <v>24</v>
      </c>
      <c r="F14" s="17"/>
      <c r="G14" s="17"/>
      <c r="H14" s="17"/>
      <c r="I14" s="17"/>
      <c r="J14" s="17"/>
      <c r="K14" s="17"/>
      <c r="L14" s="17"/>
    </row>
    <row r="15" spans="1:12" x14ac:dyDescent="0.5">
      <c r="A15" s="19">
        <v>1</v>
      </c>
      <c r="B15" s="19" t="s">
        <v>3</v>
      </c>
      <c r="C15" s="35" t="s">
        <v>25</v>
      </c>
      <c r="D15" s="35" t="s">
        <v>26</v>
      </c>
      <c r="E15" s="20">
        <v>0.37152777777777779</v>
      </c>
      <c r="F15" s="17"/>
      <c r="G15" s="14"/>
      <c r="H15" s="14"/>
      <c r="I15" s="14"/>
      <c r="J15" s="14"/>
      <c r="K15" s="14"/>
      <c r="L15" s="14"/>
    </row>
    <row r="16" spans="1:12" x14ac:dyDescent="0.5">
      <c r="A16" s="34">
        <v>2</v>
      </c>
      <c r="B16" s="19" t="s">
        <v>6</v>
      </c>
      <c r="C16" s="35" t="s">
        <v>16</v>
      </c>
      <c r="D16" s="35" t="s">
        <v>60</v>
      </c>
      <c r="E16" s="36">
        <v>0.375</v>
      </c>
      <c r="F16" s="17"/>
      <c r="G16" s="17"/>
      <c r="H16" s="14"/>
      <c r="I16" s="14"/>
      <c r="J16" s="14"/>
      <c r="K16" s="14"/>
      <c r="L16" s="14"/>
    </row>
    <row r="17" spans="1:12" x14ac:dyDescent="0.5">
      <c r="A17" s="139">
        <v>3</v>
      </c>
      <c r="B17" s="13" t="s">
        <v>119</v>
      </c>
      <c r="C17" s="4" t="s">
        <v>52</v>
      </c>
      <c r="D17" s="141" t="s">
        <v>8</v>
      </c>
      <c r="E17" s="133">
        <v>0.37847222222222221</v>
      </c>
      <c r="F17" s="17"/>
      <c r="G17" s="17"/>
      <c r="H17" s="14"/>
      <c r="I17" s="14"/>
      <c r="J17" s="14"/>
      <c r="K17" s="14"/>
      <c r="L17" s="14"/>
    </row>
    <row r="18" spans="1:12" x14ac:dyDescent="0.5">
      <c r="A18" s="140"/>
      <c r="B18" s="19" t="s">
        <v>6</v>
      </c>
      <c r="C18" s="35" t="s">
        <v>58</v>
      </c>
      <c r="D18" s="142"/>
      <c r="E18" s="134"/>
      <c r="F18" s="17"/>
      <c r="G18" s="17"/>
      <c r="H18" s="14"/>
      <c r="I18" s="14"/>
      <c r="J18" s="14"/>
      <c r="K18" s="14"/>
      <c r="L18" s="14"/>
    </row>
    <row r="19" spans="1:12" x14ac:dyDescent="0.5">
      <c r="A19" s="34">
        <v>4</v>
      </c>
      <c r="B19" s="19" t="s">
        <v>6</v>
      </c>
      <c r="C19" s="35" t="s">
        <v>42</v>
      </c>
      <c r="D19" s="35" t="s">
        <v>9</v>
      </c>
      <c r="E19" s="20">
        <v>0.44097222222222221</v>
      </c>
      <c r="F19" s="17"/>
      <c r="G19" s="17"/>
      <c r="H19" s="14"/>
      <c r="I19" s="14"/>
      <c r="J19" s="14"/>
      <c r="K19" s="14"/>
      <c r="L19" s="14"/>
    </row>
    <row r="20" spans="1:12" x14ac:dyDescent="0.5">
      <c r="A20" s="14" t="s">
        <v>82</v>
      </c>
      <c r="B20" s="14"/>
      <c r="C20" s="14"/>
      <c r="D20" s="14"/>
      <c r="E20" s="14"/>
      <c r="F20" s="17"/>
      <c r="G20" s="17"/>
      <c r="H20" s="14"/>
      <c r="I20" s="14"/>
      <c r="J20" s="14"/>
      <c r="K20" s="14"/>
      <c r="L20" s="14"/>
    </row>
    <row r="21" spans="1:12" x14ac:dyDescent="0.5">
      <c r="A21" t="s">
        <v>79</v>
      </c>
      <c r="B21" s="14"/>
      <c r="C21" s="14"/>
      <c r="D21" s="14"/>
      <c r="E21" s="14"/>
      <c r="F21" s="17"/>
      <c r="G21" s="17"/>
      <c r="H21" s="14"/>
      <c r="I21" s="14"/>
      <c r="J21" s="14"/>
      <c r="K21" s="14"/>
      <c r="L21" s="14"/>
    </row>
    <row r="22" spans="1:12" x14ac:dyDescent="0.5">
      <c r="A22" s="14" t="s">
        <v>80</v>
      </c>
      <c r="B22" s="14"/>
      <c r="C22" s="14"/>
      <c r="D22" s="14"/>
      <c r="E22" s="14"/>
      <c r="F22" s="17"/>
      <c r="G22" s="17"/>
      <c r="H22" s="14"/>
      <c r="I22" s="14"/>
      <c r="J22" s="14"/>
      <c r="K22" s="14"/>
      <c r="L22" s="14"/>
    </row>
    <row r="23" spans="1:12" x14ac:dyDescent="0.5">
      <c r="A23" s="14" t="s">
        <v>78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s="14" t="s">
        <v>87</v>
      </c>
      <c r="B10" s="14"/>
      <c r="C10" s="14"/>
      <c r="D10" s="14"/>
      <c r="E10" s="14"/>
    </row>
    <row r="11" spans="1:5" x14ac:dyDescent="0.5">
      <c r="A11" s="14" t="s">
        <v>55</v>
      </c>
      <c r="B11" s="14"/>
      <c r="C11" s="14"/>
      <c r="D11" s="14"/>
      <c r="E11" s="14"/>
    </row>
    <row r="12" spans="1:5" x14ac:dyDescent="0.5">
      <c r="A12" s="14"/>
      <c r="B12" s="14"/>
      <c r="C12" s="14"/>
      <c r="D12" s="14"/>
      <c r="E12" s="14"/>
    </row>
    <row r="13" spans="1:5" x14ac:dyDescent="0.5">
      <c r="A13" s="135" t="s">
        <v>23</v>
      </c>
      <c r="B13" s="137" t="s">
        <v>0</v>
      </c>
      <c r="C13" s="137" t="s">
        <v>1</v>
      </c>
      <c r="D13" s="137" t="s">
        <v>4</v>
      </c>
      <c r="E13" s="15" t="s">
        <v>2</v>
      </c>
    </row>
    <row r="14" spans="1:5" x14ac:dyDescent="0.5">
      <c r="A14" s="136"/>
      <c r="B14" s="138"/>
      <c r="C14" s="138"/>
      <c r="D14" s="138"/>
      <c r="E14" s="18" t="s">
        <v>24</v>
      </c>
    </row>
    <row r="15" spans="1:5" x14ac:dyDescent="0.5">
      <c r="A15" s="19">
        <v>1</v>
      </c>
      <c r="B15" s="19" t="s">
        <v>3</v>
      </c>
      <c r="C15" s="35" t="s">
        <v>25</v>
      </c>
      <c r="D15" s="35" t="s">
        <v>26</v>
      </c>
      <c r="E15" s="20">
        <v>0.37152777777777773</v>
      </c>
    </row>
    <row r="16" spans="1:5" x14ac:dyDescent="0.5">
      <c r="A16" s="139">
        <v>2</v>
      </c>
      <c r="B16" s="19" t="s">
        <v>6</v>
      </c>
      <c r="C16" s="35" t="s">
        <v>16</v>
      </c>
      <c r="D16" s="144" t="s">
        <v>7</v>
      </c>
      <c r="E16" s="143">
        <v>0.375</v>
      </c>
    </row>
    <row r="17" spans="1:5" x14ac:dyDescent="0.5">
      <c r="A17" s="140"/>
      <c r="B17" s="2" t="s">
        <v>81</v>
      </c>
      <c r="C17" s="8" t="s">
        <v>5</v>
      </c>
      <c r="D17" s="144"/>
      <c r="E17" s="143"/>
    </row>
    <row r="18" spans="1:5" x14ac:dyDescent="0.5">
      <c r="A18" s="139">
        <v>3</v>
      </c>
      <c r="B18" s="13" t="s">
        <v>120</v>
      </c>
      <c r="C18" s="4" t="s">
        <v>61</v>
      </c>
      <c r="D18" s="141" t="s">
        <v>8</v>
      </c>
      <c r="E18" s="133">
        <v>0.39583333333333331</v>
      </c>
    </row>
    <row r="19" spans="1:5" x14ac:dyDescent="0.5">
      <c r="A19" s="140"/>
      <c r="B19" s="19" t="s">
        <v>6</v>
      </c>
      <c r="C19" s="35" t="s">
        <v>27</v>
      </c>
      <c r="D19" s="142"/>
      <c r="E19" s="134"/>
    </row>
    <row r="20" spans="1:5" x14ac:dyDescent="0.5">
      <c r="A20" s="34">
        <v>4</v>
      </c>
      <c r="B20" s="19" t="s">
        <v>6</v>
      </c>
      <c r="C20" s="35" t="s">
        <v>22</v>
      </c>
      <c r="D20" s="35" t="s">
        <v>9</v>
      </c>
      <c r="E20" s="20">
        <v>0.45833333333333331</v>
      </c>
    </row>
    <row r="21" spans="1:5" x14ac:dyDescent="0.5">
      <c r="A21" s="14" t="s">
        <v>82</v>
      </c>
      <c r="B21" s="14"/>
      <c r="C21" s="14"/>
      <c r="D21" s="14"/>
      <c r="E21" s="14"/>
    </row>
    <row r="22" spans="1:5" x14ac:dyDescent="0.5">
      <c r="A22" s="14" t="s">
        <v>88</v>
      </c>
      <c r="B22" s="14"/>
      <c r="C22" s="14"/>
      <c r="D22" s="14"/>
      <c r="E22" s="14"/>
    </row>
  </sheetData>
  <mergeCells count="10">
    <mergeCell ref="E16:E17"/>
    <mergeCell ref="A18:A19"/>
    <mergeCell ref="D18:D19"/>
    <mergeCell ref="E18:E19"/>
    <mergeCell ref="A13:A14"/>
    <mergeCell ref="B13:B14"/>
    <mergeCell ref="C13:C14"/>
    <mergeCell ref="D13:D14"/>
    <mergeCell ref="A16:A17"/>
    <mergeCell ref="D16:D17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177</v>
      </c>
    </row>
    <row r="11" spans="1:6" x14ac:dyDescent="0.5">
      <c r="A11" t="s">
        <v>169</v>
      </c>
    </row>
    <row r="13" spans="1:6" x14ac:dyDescent="0.5">
      <c r="A13" s="120" t="s">
        <v>23</v>
      </c>
      <c r="B13" s="122" t="s">
        <v>0</v>
      </c>
      <c r="C13" s="122" t="s">
        <v>1</v>
      </c>
      <c r="D13" s="122" t="s">
        <v>4</v>
      </c>
      <c r="E13" s="132" t="s">
        <v>2</v>
      </c>
      <c r="F13" s="132"/>
    </row>
    <row r="14" spans="1:6" x14ac:dyDescent="0.5">
      <c r="A14" s="121"/>
      <c r="B14" s="123"/>
      <c r="C14" s="123"/>
      <c r="D14" s="123"/>
      <c r="E14" s="37" t="s">
        <v>24</v>
      </c>
      <c r="F14" s="37" t="s">
        <v>35</v>
      </c>
    </row>
    <row r="15" spans="1:6" x14ac:dyDescent="0.5">
      <c r="A15" s="2">
        <v>1</v>
      </c>
      <c r="B15" s="2" t="s">
        <v>3</v>
      </c>
      <c r="C15" s="22" t="s">
        <v>25</v>
      </c>
      <c r="D15" s="22" t="s">
        <v>26</v>
      </c>
      <c r="E15" s="28">
        <v>0.37152777777777773</v>
      </c>
      <c r="F15" s="28">
        <v>0.37152777777777773</v>
      </c>
    </row>
    <row r="16" spans="1:6" x14ac:dyDescent="0.5">
      <c r="A16" s="24">
        <v>2</v>
      </c>
      <c r="B16" s="2" t="s">
        <v>6</v>
      </c>
      <c r="C16" s="22" t="s">
        <v>16</v>
      </c>
      <c r="D16" s="25" t="s">
        <v>7</v>
      </c>
      <c r="E16" s="40">
        <v>0.375</v>
      </c>
      <c r="F16" s="40">
        <v>0.375</v>
      </c>
    </row>
    <row r="17" spans="1:6" x14ac:dyDescent="0.5">
      <c r="A17" s="108">
        <v>3</v>
      </c>
      <c r="B17" s="3" t="s">
        <v>121</v>
      </c>
      <c r="C17" s="4" t="s">
        <v>62</v>
      </c>
      <c r="D17" s="125" t="s">
        <v>9</v>
      </c>
      <c r="E17" s="115">
        <v>0.37847222222222221</v>
      </c>
      <c r="F17" s="115">
        <v>0.37847222222222221</v>
      </c>
    </row>
    <row r="18" spans="1:6" x14ac:dyDescent="0.5">
      <c r="A18" s="124"/>
      <c r="B18" s="2" t="s">
        <v>6</v>
      </c>
      <c r="C18" s="22" t="s">
        <v>16</v>
      </c>
      <c r="D18" s="127"/>
      <c r="E18" s="116"/>
      <c r="F18" s="116"/>
    </row>
    <row r="19" spans="1:6" x14ac:dyDescent="0.5">
      <c r="A19" s="30">
        <v>4</v>
      </c>
      <c r="B19" s="2" t="s">
        <v>6</v>
      </c>
      <c r="C19" s="22" t="s">
        <v>22</v>
      </c>
      <c r="D19" s="22" t="s">
        <v>9</v>
      </c>
      <c r="E19" s="28">
        <v>0.38194444444444442</v>
      </c>
      <c r="F19" s="28">
        <v>0.38194444444444442</v>
      </c>
    </row>
    <row r="20" spans="1:6" x14ac:dyDescent="0.5">
      <c r="A20" s="14" t="s">
        <v>82</v>
      </c>
    </row>
  </sheetData>
  <mergeCells count="9">
    <mergeCell ref="A17:A18"/>
    <mergeCell ref="D17:D18"/>
    <mergeCell ref="E17:E18"/>
    <mergeCell ref="F17:F18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178</v>
      </c>
    </row>
    <row r="11" spans="1:6" x14ac:dyDescent="0.5">
      <c r="A11" t="s">
        <v>169</v>
      </c>
    </row>
    <row r="13" spans="1:6" x14ac:dyDescent="0.5">
      <c r="A13" s="120" t="s">
        <v>23</v>
      </c>
      <c r="B13" s="122" t="s">
        <v>0</v>
      </c>
      <c r="C13" s="122" t="s">
        <v>1</v>
      </c>
      <c r="D13" s="122" t="s">
        <v>4</v>
      </c>
      <c r="E13" s="145" t="s">
        <v>2</v>
      </c>
      <c r="F13" s="146"/>
    </row>
    <row r="14" spans="1:6" x14ac:dyDescent="0.5">
      <c r="A14" s="121"/>
      <c r="B14" s="123"/>
      <c r="C14" s="123"/>
      <c r="D14" s="123"/>
      <c r="E14" s="37" t="s">
        <v>24</v>
      </c>
      <c r="F14" s="37" t="s">
        <v>89</v>
      </c>
    </row>
    <row r="15" spans="1:6" x14ac:dyDescent="0.5">
      <c r="A15" s="2">
        <v>1</v>
      </c>
      <c r="B15" s="2" t="s">
        <v>3</v>
      </c>
      <c r="C15" s="22" t="s">
        <v>25</v>
      </c>
      <c r="D15" s="22" t="s">
        <v>26</v>
      </c>
      <c r="E15" s="28">
        <v>0.37152777777777779</v>
      </c>
      <c r="F15" s="28">
        <v>0.37152777777777779</v>
      </c>
    </row>
    <row r="16" spans="1:6" x14ac:dyDescent="0.5">
      <c r="A16" s="131">
        <v>2</v>
      </c>
      <c r="B16" s="2" t="s">
        <v>81</v>
      </c>
      <c r="C16" s="8" t="s">
        <v>5</v>
      </c>
      <c r="D16" s="110" t="s">
        <v>179</v>
      </c>
      <c r="E16" s="130">
        <v>0.375</v>
      </c>
      <c r="F16" s="130">
        <v>0.375</v>
      </c>
    </row>
    <row r="17" spans="1:6" x14ac:dyDescent="0.5">
      <c r="A17" s="131"/>
      <c r="B17" s="2" t="s">
        <v>6</v>
      </c>
      <c r="C17" s="22" t="s">
        <v>16</v>
      </c>
      <c r="D17" s="110"/>
      <c r="E17" s="130"/>
      <c r="F17" s="130"/>
    </row>
    <row r="18" spans="1:6" x14ac:dyDescent="0.5">
      <c r="A18" s="108">
        <v>3</v>
      </c>
      <c r="B18" s="3" t="s">
        <v>122</v>
      </c>
      <c r="C18" s="4" t="s">
        <v>63</v>
      </c>
      <c r="D18" s="110" t="s">
        <v>7</v>
      </c>
      <c r="E18" s="111">
        <v>0.39583333333333331</v>
      </c>
      <c r="F18" s="111">
        <v>0.39583333333333331</v>
      </c>
    </row>
    <row r="19" spans="1:6" x14ac:dyDescent="0.5">
      <c r="A19" s="109"/>
      <c r="B19" s="2" t="s">
        <v>180</v>
      </c>
      <c r="C19" s="22" t="s">
        <v>31</v>
      </c>
      <c r="D19" s="110"/>
      <c r="E19" s="111"/>
      <c r="F19" s="111"/>
    </row>
    <row r="20" spans="1:6" x14ac:dyDescent="0.5">
      <c r="A20" s="30">
        <v>4</v>
      </c>
      <c r="B20" s="2" t="s">
        <v>6</v>
      </c>
      <c r="C20" s="22" t="s">
        <v>22</v>
      </c>
      <c r="D20" s="22" t="s">
        <v>9</v>
      </c>
      <c r="E20" s="28">
        <v>0.41666666666666669</v>
      </c>
      <c r="F20" s="28">
        <v>0.41666666666666669</v>
      </c>
    </row>
    <row r="21" spans="1:6" x14ac:dyDescent="0.5">
      <c r="A21" s="14" t="s">
        <v>82</v>
      </c>
    </row>
  </sheetData>
  <mergeCells count="13">
    <mergeCell ref="A18:A19"/>
    <mergeCell ref="D18:D19"/>
    <mergeCell ref="E18:E19"/>
    <mergeCell ref="F18:F19"/>
    <mergeCell ref="A13:A14"/>
    <mergeCell ref="B13:B14"/>
    <mergeCell ref="C13:C14"/>
    <mergeCell ref="D13:D14"/>
    <mergeCell ref="E13:F13"/>
    <mergeCell ref="A16:A17"/>
    <mergeCell ref="D16:D17"/>
    <mergeCell ref="E16:E17"/>
    <mergeCell ref="F16:F17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38</vt:i4>
      </vt:variant>
    </vt:vector>
  </HeadingPairs>
  <TitlesOfParts>
    <vt:vector size="38" baseType="lpstr">
      <vt:lpstr>レジメン名一覧</vt:lpstr>
      <vt:lpstr>EC</vt:lpstr>
      <vt:lpstr>nabPTX</vt:lpstr>
      <vt:lpstr>tri-weekly トラスツズマブ</vt:lpstr>
      <vt:lpstr>エリブリン</vt:lpstr>
      <vt:lpstr>Cape+TRA</vt:lpstr>
      <vt:lpstr>T-DM1</vt:lpstr>
      <vt:lpstr>ビノレルビン</vt:lpstr>
      <vt:lpstr>ゲムシタビン</vt:lpstr>
      <vt:lpstr>GEM+PTX</vt:lpstr>
      <vt:lpstr>weekly PTX</vt:lpstr>
      <vt:lpstr>weekly PTX+BEV</vt:lpstr>
      <vt:lpstr>tri-weekly PTX+TRA</vt:lpstr>
      <vt:lpstr>ドセタキセル</vt:lpstr>
      <vt:lpstr>DTX+PER+TRA</vt:lpstr>
      <vt:lpstr>weekly PTX+PER+TRA</vt:lpstr>
      <vt:lpstr>TC</vt:lpstr>
      <vt:lpstr>AC</vt:lpstr>
      <vt:lpstr>dose-dense AC</vt:lpstr>
      <vt:lpstr>CBDCA+GEM+Pembro</vt:lpstr>
      <vt:lpstr>nabPTX+Atezo</vt:lpstr>
      <vt:lpstr>dose-dense EC</vt:lpstr>
      <vt:lpstr>フェスゴ</vt:lpstr>
      <vt:lpstr>DTX+フェスゴ</vt:lpstr>
      <vt:lpstr>weekly PTX+フェスゴ</vt:lpstr>
      <vt:lpstr>dose-dense PTX</vt:lpstr>
      <vt:lpstr>イリノテカン</vt:lpstr>
      <vt:lpstr>T-DXd</vt:lpstr>
      <vt:lpstr>ペムブロリズマブ 200mg</vt:lpstr>
      <vt:lpstr>ペムブロリズマブ400mg</vt:lpstr>
      <vt:lpstr>PTX+weekly CBDCA+Pembro</vt:lpstr>
      <vt:lpstr>EC+Pembro</vt:lpstr>
      <vt:lpstr>DTX+TRA</vt:lpstr>
      <vt:lpstr>VNR＋TRA</vt:lpstr>
      <vt:lpstr>サシツズマブ　ゴビテカン</vt:lpstr>
      <vt:lpstr>Dato-DXd</vt:lpstr>
      <vt:lpstr>VNR＋フェスゴ</vt:lpstr>
      <vt:lpstr>ERI＋フェスゴ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2025-03-21T07:34:07Z</cp:lastPrinted>
  <dcterms:created xsi:type="dcterms:W3CDTF">2020-02-17T03:10:13Z</dcterms:created>
  <dcterms:modified xsi:type="dcterms:W3CDTF">2026-05-29T08:28:16Z</dcterms:modified>
</cp:coreProperties>
</file>