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ad.east.ntt.co.jp\fs60-angou\総務人事部医療・健康管理センタ_関東病院\中央診療部\003_薬剤部\薬剤部共有■■\メディカルオンコロジーセンター業務資料\★院外公開用レジメン資料\【レジメン公開　2026年5月 リンク付き提出用】\【原本】 202605最新版\"/>
    </mc:Choice>
  </mc:AlternateContent>
  <bookViews>
    <workbookView xWindow="-110" yWindow="-110" windowWidth="19420" windowHeight="10300" tabRatio="1000" xr2:uid="{00000000-000D-0000-FFFF-FFFF00000000}"/>
  </bookViews>
  <sheets>
    <sheet name="レジメン名一覧" sheetId="2" r:id="rId1"/>
    <sheet name="Pemetrexed" sheetId="6" r:id="rId2"/>
    <sheet name="Bevacizumab" sheetId="7" r:id="rId3"/>
    <sheet name="PEM+Bevacizumab" sheetId="8" r:id="rId4"/>
    <sheet name="GEM" sheetId="9" r:id="rId5"/>
    <sheet name="VNB" sheetId="10" r:id="rId6"/>
    <sheet name="DTX" sheetId="12" r:id="rId7"/>
    <sheet name="CBDCA+Pemetrexed" sheetId="15" r:id="rId8"/>
    <sheet name="CBDCA+PTX+Bevacizumab" sheetId="16" r:id="rId9"/>
    <sheet name="CBDCA+PEM+Bevacizumab" sheetId="18" r:id="rId10"/>
    <sheet name="CBDCA+S-1" sheetId="19" r:id="rId11"/>
    <sheet name="CBDCA+weekly nabPTX" sheetId="20" r:id="rId12"/>
    <sheet name="CDDP+VNB" sheetId="21" r:id="rId13"/>
    <sheet name="CDDP+PEM" sheetId="27" r:id="rId14"/>
    <sheet name="CDDP+S-1" sheetId="29" r:id="rId15"/>
    <sheet name="Nivolumab 240mg" sheetId="31" r:id="rId16"/>
    <sheet name="Nivolumab 360mg" sheetId="41" r:id="rId17"/>
    <sheet name="DTX+RAM" sheetId="32" r:id="rId18"/>
    <sheet name="Pembrolizumab 200mg" sheetId="33" r:id="rId19"/>
    <sheet name="Pembrolizumab 400mg" sheetId="42" r:id="rId20"/>
    <sheet name="Atezolizumab 1200mg" sheetId="34" r:id="rId21"/>
    <sheet name="Atezolizumab 1680mg" sheetId="63" r:id="rId22"/>
    <sheet name="Durvalumab維持療法" sheetId="35" r:id="rId23"/>
    <sheet name="CDDP+PEM+Pembrolizumab" sheetId="36" r:id="rId24"/>
    <sheet name="CBDCA+PEM+Pembrolizumab" sheetId="37" r:id="rId25"/>
    <sheet name="CBDCA+nabPTX+Pembrolizumab" sheetId="38" r:id="rId26"/>
    <sheet name="CBDCA+nabPTX+Atezolizumab" sheetId="58" r:id="rId27"/>
    <sheet name="CBDCA+PTX+Bev+Atezo" sheetId="39" r:id="rId28"/>
    <sheet name="PEM+Pembrolizumab" sheetId="40" r:id="rId29"/>
    <sheet name="Nivolumab 3w+Ipilimumab 6w" sheetId="57" r:id="rId30"/>
    <sheet name="CDDP+PEM+Nivo+Ipi" sheetId="44" r:id="rId31"/>
    <sheet name="CBDCA+PEM+Nivo+Ipi" sheetId="45" r:id="rId32"/>
    <sheet name="CBDCA+PTX+Nivo+Ipi" sheetId="46" r:id="rId33"/>
    <sheet name="nabPTX" sheetId="47" r:id="rId34"/>
    <sheet name="Bevacizumab+Atezolizumab" sheetId="50" r:id="rId35"/>
    <sheet name="Ramucirumab+Erlotinib" sheetId="53" r:id="rId36"/>
    <sheet name="CDDP+PEM+Nivolumab(NAC)" sheetId="51" r:id="rId37"/>
    <sheet name="CBDCA+PTX+Nivolumab(NAC)" sheetId="52" r:id="rId38"/>
    <sheet name="CDDP+PEM+T+D（POSEIDON）" sheetId="54" r:id="rId39"/>
    <sheet name="CBDCA+nabPTX+T+D(POSEIDON)" sheetId="55" r:id="rId40"/>
    <sheet name="CBDCA+PEM+T+D(POSEIDON)" sheetId="56" r:id="rId41"/>
    <sheet name="CBDCA+PEM+Ami(80㎏未満)" sheetId="59" r:id="rId42"/>
    <sheet name="CBDCA+PEM+Ami(80㎏以上)" sheetId="60" r:id="rId43"/>
    <sheet name="Ami+Laz(80㎏未満)" sheetId="61" r:id="rId44"/>
    <sheet name="Ami+Laz(80㎏以上)" sheetId="62" r:id="rId4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3" l="1"/>
  <c r="A2" i="62"/>
  <c r="A2" i="61"/>
  <c r="A2" i="60"/>
  <c r="A2" i="59"/>
  <c r="A2" i="58"/>
  <c r="A2" i="37"/>
  <c r="B42" i="2"/>
  <c r="B41" i="2"/>
  <c r="B40" i="2"/>
  <c r="B29" i="2"/>
  <c r="A2" i="57"/>
  <c r="A2" i="40"/>
  <c r="A2" i="39"/>
  <c r="A2" i="56"/>
  <c r="A2" i="55"/>
  <c r="A2" i="54"/>
  <c r="A2" i="52"/>
  <c r="A2" i="51"/>
  <c r="A2" i="53"/>
  <c r="A2" i="50"/>
  <c r="A2" i="47"/>
  <c r="A2" i="46"/>
  <c r="A2" i="45"/>
  <c r="A2" i="44"/>
  <c r="A2" i="38"/>
  <c r="A2" i="36"/>
  <c r="A2" i="35"/>
  <c r="A2" i="34"/>
  <c r="A2" i="42"/>
  <c r="A2" i="33"/>
  <c r="A2" i="32"/>
  <c r="A2" i="41"/>
  <c r="A2" i="31"/>
  <c r="A2" i="29"/>
  <c r="A2" i="27"/>
  <c r="A2" i="21"/>
  <c r="A2" i="20"/>
  <c r="A2" i="19"/>
  <c r="A2" i="18"/>
  <c r="A2" i="16"/>
  <c r="A2" i="15"/>
  <c r="A2" i="12"/>
  <c r="A2" i="10"/>
  <c r="A2" i="9"/>
  <c r="A2" i="8"/>
  <c r="A2" i="7"/>
  <c r="A2" i="6"/>
  <c r="B37" i="2"/>
  <c r="B38" i="2"/>
  <c r="B39" i="2"/>
  <c r="B28" i="2"/>
  <c r="B30" i="2"/>
  <c r="B31" i="2"/>
  <c r="B32" i="2"/>
  <c r="B33" i="2"/>
  <c r="B34" i="2"/>
  <c r="B35" i="2"/>
  <c r="B36" i="2"/>
  <c r="B4" i="2"/>
  <c r="B5" i="2"/>
  <c r="B6" i="2"/>
  <c r="B7" i="2"/>
  <c r="B8" i="2"/>
  <c r="B9" i="2"/>
  <c r="B10" i="2"/>
  <c r="B11" i="2"/>
  <c r="B12" i="2"/>
  <c r="B13" i="2"/>
  <c r="B14" i="2"/>
  <c r="B15" i="2"/>
  <c r="B16" i="2"/>
  <c r="B17" i="2"/>
  <c r="B18" i="2"/>
  <c r="B19" i="2"/>
  <c r="B20" i="2"/>
  <c r="B21" i="2"/>
  <c r="B24" i="2"/>
  <c r="B25" i="2"/>
  <c r="B26" i="2"/>
  <c r="B27" i="2"/>
  <c r="B3" i="2"/>
</calcChain>
</file>

<file path=xl/sharedStrings.xml><?xml version="1.0" encoding="utf-8"?>
<sst xmlns="http://schemas.openxmlformats.org/spreadsheetml/2006/main" count="2246" uniqueCount="297">
  <si>
    <t>薬剤名</t>
    <rPh sb="0" eb="2">
      <t>ヤクザイ</t>
    </rPh>
    <rPh sb="2" eb="3">
      <t>メイ</t>
    </rPh>
    <phoneticPr fontId="1"/>
  </si>
  <si>
    <t>用量</t>
    <rPh sb="0" eb="2">
      <t>ヨウリョウ</t>
    </rPh>
    <phoneticPr fontId="1"/>
  </si>
  <si>
    <t>投与日</t>
    <rPh sb="0" eb="2">
      <t>トウヨ</t>
    </rPh>
    <rPh sb="2" eb="3">
      <t>ヒ</t>
    </rPh>
    <phoneticPr fontId="1"/>
  </si>
  <si>
    <t>生食注シリンジ</t>
    <rPh sb="0" eb="2">
      <t>セイショク</t>
    </rPh>
    <rPh sb="2" eb="3">
      <t>チュウ</t>
    </rPh>
    <phoneticPr fontId="1"/>
  </si>
  <si>
    <t>投与時間</t>
    <rPh sb="0" eb="2">
      <t>トウヨ</t>
    </rPh>
    <rPh sb="2" eb="4">
      <t>ジカン</t>
    </rPh>
    <phoneticPr fontId="1"/>
  </si>
  <si>
    <t>生理食塩液注</t>
    <rPh sb="0" eb="2">
      <t>セイリ</t>
    </rPh>
    <rPh sb="2" eb="4">
      <t>ショクエン</t>
    </rPh>
    <rPh sb="4" eb="5">
      <t>エキ</t>
    </rPh>
    <rPh sb="5" eb="6">
      <t>チュウ</t>
    </rPh>
    <phoneticPr fontId="1"/>
  </si>
  <si>
    <t>60分</t>
    <rPh sb="2" eb="3">
      <t>フン</t>
    </rPh>
    <phoneticPr fontId="1"/>
  </si>
  <si>
    <t>Rp</t>
    <phoneticPr fontId="1"/>
  </si>
  <si>
    <t>day1</t>
    <phoneticPr fontId="1"/>
  </si>
  <si>
    <t>50mL</t>
    <phoneticPr fontId="1"/>
  </si>
  <si>
    <t>ブドウ糖注5%</t>
    <rPh sb="3" eb="4">
      <t>トウ</t>
    </rPh>
    <rPh sb="4" eb="5">
      <t>チュウ</t>
    </rPh>
    <phoneticPr fontId="1"/>
  </si>
  <si>
    <t>500mL</t>
    <phoneticPr fontId="1"/>
  </si>
  <si>
    <t>day8</t>
    <phoneticPr fontId="1"/>
  </si>
  <si>
    <t>day15</t>
    <phoneticPr fontId="1"/>
  </si>
  <si>
    <t>硫酸Mg補正液</t>
    <rPh sb="0" eb="2">
      <t>リュウサン</t>
    </rPh>
    <rPh sb="4" eb="6">
      <t>ホセイ</t>
    </rPh>
    <rPh sb="6" eb="7">
      <t>エキ</t>
    </rPh>
    <phoneticPr fontId="1"/>
  </si>
  <si>
    <t>9.9mg</t>
    <phoneticPr fontId="1"/>
  </si>
  <si>
    <t>15分</t>
    <rPh sb="2" eb="3">
      <t>フン</t>
    </rPh>
    <phoneticPr fontId="1"/>
  </si>
  <si>
    <t>250mL</t>
    <phoneticPr fontId="1"/>
  </si>
  <si>
    <t>D-マンニトール20％</t>
    <phoneticPr fontId="1"/>
  </si>
  <si>
    <t>200ｍL</t>
    <phoneticPr fontId="1"/>
  </si>
  <si>
    <t>30分</t>
    <rPh sb="2" eb="3">
      <t>フン</t>
    </rPh>
    <phoneticPr fontId="1"/>
  </si>
  <si>
    <t>ソルデム3A輸液</t>
    <rPh sb="6" eb="8">
      <t>ユエキ</t>
    </rPh>
    <phoneticPr fontId="1"/>
  </si>
  <si>
    <t>5分</t>
    <rPh sb="1" eb="2">
      <t>フン</t>
    </rPh>
    <phoneticPr fontId="1"/>
  </si>
  <si>
    <t>10mL</t>
    <phoneticPr fontId="1"/>
  </si>
  <si>
    <t>ワンショット</t>
    <phoneticPr fontId="1"/>
  </si>
  <si>
    <t>インターバル：21日</t>
    <rPh sb="9" eb="10">
      <t>ニチ</t>
    </rPh>
    <phoneticPr fontId="1"/>
  </si>
  <si>
    <t>―</t>
    <phoneticPr fontId="1"/>
  </si>
  <si>
    <t>―</t>
    <phoneticPr fontId="1"/>
  </si>
  <si>
    <t>―</t>
    <phoneticPr fontId="1"/>
  </si>
  <si>
    <t>6.6mg</t>
    <phoneticPr fontId="1"/>
  </si>
  <si>
    <t>500mg/㎡</t>
    <phoneticPr fontId="1"/>
  </si>
  <si>
    <t>10分</t>
    <rPh sb="2" eb="3">
      <t>フン</t>
    </rPh>
    <phoneticPr fontId="1"/>
  </si>
  <si>
    <t>100mL</t>
    <phoneticPr fontId="1"/>
  </si>
  <si>
    <t>50mL</t>
    <phoneticPr fontId="1"/>
  </si>
  <si>
    <t>レジメン名：Bevacizumab</t>
    <rPh sb="4" eb="5">
      <t>メイ</t>
    </rPh>
    <phoneticPr fontId="1"/>
  </si>
  <si>
    <t>15mg/kg</t>
    <phoneticPr fontId="1"/>
  </si>
  <si>
    <t>90分</t>
    <rPh sb="2" eb="3">
      <t>フン</t>
    </rPh>
    <phoneticPr fontId="1"/>
  </si>
  <si>
    <t>0.75mg</t>
    <phoneticPr fontId="1"/>
  </si>
  <si>
    <t>3.3mg</t>
    <phoneticPr fontId="1"/>
  </si>
  <si>
    <t>インターバル：28日</t>
    <rPh sb="9" eb="10">
      <t>ニチ</t>
    </rPh>
    <phoneticPr fontId="1"/>
  </si>
  <si>
    <t>1000mg/㎡</t>
    <phoneticPr fontId="1"/>
  </si>
  <si>
    <t>5AUC</t>
    <phoneticPr fontId="1"/>
  </si>
  <si>
    <t>ー</t>
  </si>
  <si>
    <t>ー</t>
    <phoneticPr fontId="1"/>
  </si>
  <si>
    <t>6.6mg</t>
    <phoneticPr fontId="1"/>
  </si>
  <si>
    <t>60mg/㎡</t>
    <phoneticPr fontId="1"/>
  </si>
  <si>
    <t>ファモチジン注</t>
    <phoneticPr fontId="1"/>
  </si>
  <si>
    <t>20mg</t>
    <phoneticPr fontId="1"/>
  </si>
  <si>
    <t>16.5mg</t>
    <phoneticPr fontId="1"/>
  </si>
  <si>
    <t>100mL</t>
    <phoneticPr fontId="1"/>
  </si>
  <si>
    <t>5mg</t>
    <phoneticPr fontId="1"/>
  </si>
  <si>
    <t>200mg/㎡</t>
    <phoneticPr fontId="1"/>
  </si>
  <si>
    <t>180分</t>
    <rPh sb="3" eb="4">
      <t>フン</t>
    </rPh>
    <phoneticPr fontId="1"/>
  </si>
  <si>
    <t>6AUC</t>
    <phoneticPr fontId="1"/>
  </si>
  <si>
    <t>50mL</t>
    <phoneticPr fontId="1"/>
  </si>
  <si>
    <t>インターバル：42日</t>
    <rPh sb="9" eb="10">
      <t>ニチ</t>
    </rPh>
    <phoneticPr fontId="1"/>
  </si>
  <si>
    <t>75mg/㎡</t>
    <phoneticPr fontId="1"/>
  </si>
  <si>
    <t>8mL</t>
    <phoneticPr fontId="1"/>
  </si>
  <si>
    <t>20mg/㎡</t>
    <phoneticPr fontId="1"/>
  </si>
  <si>
    <t>25mg/㎡</t>
    <phoneticPr fontId="1"/>
  </si>
  <si>
    <t>80mg/㎡</t>
    <phoneticPr fontId="1"/>
  </si>
  <si>
    <t>ソルデム3A輸液</t>
  </si>
  <si>
    <t>240mg</t>
    <phoneticPr fontId="1"/>
  </si>
  <si>
    <t>インターバル：14日</t>
    <rPh sb="9" eb="10">
      <t>ニチ</t>
    </rPh>
    <phoneticPr fontId="1"/>
  </si>
  <si>
    <t>レジメン名：DTX+RAM</t>
    <rPh sb="4" eb="5">
      <t>メイ</t>
    </rPh>
    <phoneticPr fontId="1"/>
  </si>
  <si>
    <t>10mg/kg</t>
    <phoneticPr fontId="1"/>
  </si>
  <si>
    <t>運用開始日：2017/03/21</t>
    <rPh sb="0" eb="2">
      <t>ウンヨウ</t>
    </rPh>
    <rPh sb="2" eb="4">
      <t>カイシ</t>
    </rPh>
    <rPh sb="4" eb="5">
      <t>ヒ</t>
    </rPh>
    <phoneticPr fontId="1"/>
  </si>
  <si>
    <t>200mg</t>
    <phoneticPr fontId="1"/>
  </si>
  <si>
    <t>運用開始日：2018/04/24</t>
    <rPh sb="0" eb="2">
      <t>ウンヨウ</t>
    </rPh>
    <rPh sb="2" eb="4">
      <t>カイシ</t>
    </rPh>
    <rPh sb="4" eb="5">
      <t>ヒ</t>
    </rPh>
    <phoneticPr fontId="1"/>
  </si>
  <si>
    <t>備考：・アテゾリズマブ点滴時間は2回目以降30分へ短縮可能</t>
    <phoneticPr fontId="1"/>
  </si>
  <si>
    <t>1200mg</t>
    <phoneticPr fontId="1"/>
  </si>
  <si>
    <t>レジメン名：CBDCA+PEM+Pembrolizumab</t>
    <rPh sb="4" eb="5">
      <t>メイ</t>
    </rPh>
    <phoneticPr fontId="1"/>
  </si>
  <si>
    <t>レジメン名：CBDCA+nabPTX+Pembrolizumab</t>
    <rPh sb="4" eb="5">
      <t>メイ</t>
    </rPh>
    <phoneticPr fontId="1"/>
  </si>
  <si>
    <t>備考：・アテゾリズマブ、ベバシズマブ点滴時間は2回目以降30分へ短縮可能</t>
    <phoneticPr fontId="1"/>
  </si>
  <si>
    <t>レジメン名：PEM+Pembrolizumab</t>
    <rPh sb="4" eb="5">
      <t>メイ</t>
    </rPh>
    <phoneticPr fontId="1"/>
  </si>
  <si>
    <t>デキサメタゾン注</t>
    <phoneticPr fontId="1"/>
  </si>
  <si>
    <t>d-クロルフェニラミン注</t>
    <phoneticPr fontId="1"/>
  </si>
  <si>
    <t>　　　・S-1用量）BSA＜1.25㎡：80mg/day, 1.25≦BSA＜1.5㎡：100mg/day, 1.5㎡≦：120mg/day</t>
    <rPh sb="7" eb="9">
      <t>ヨウリョウ</t>
    </rPh>
    <phoneticPr fontId="1"/>
  </si>
  <si>
    <t>癌腫：非小細胞肺がん</t>
    <rPh sb="0" eb="2">
      <t>ガンシュ</t>
    </rPh>
    <rPh sb="3" eb="4">
      <t>ヒ</t>
    </rPh>
    <rPh sb="4" eb="7">
      <t>ショウサイボウ</t>
    </rPh>
    <rPh sb="7" eb="8">
      <t>ハイ</t>
    </rPh>
    <phoneticPr fontId="1"/>
  </si>
  <si>
    <t>備考：・ベバシズマブの点滴時間は2回目以降30分へ短縮可能</t>
    <rPh sb="0" eb="2">
      <t>ビコウ</t>
    </rPh>
    <rPh sb="11" eb="12">
      <t>テキ</t>
    </rPh>
    <rPh sb="12" eb="15">
      <t>ジカンハ</t>
    </rPh>
    <rPh sb="15" eb="20">
      <t>２カイメイコウ</t>
    </rPh>
    <rPh sb="20" eb="24">
      <t>３０プンヘ</t>
    </rPh>
    <rPh sb="24" eb="26">
      <t>タンシュク</t>
    </rPh>
    <rPh sb="26" eb="28">
      <t>カノウ</t>
    </rPh>
    <phoneticPr fontId="1"/>
  </si>
  <si>
    <t>備考：・ベバシズマブの点滴時間は2回目以降30分へ短縮可能</t>
    <phoneticPr fontId="1"/>
  </si>
  <si>
    <t>備考：・S-1はday1～day14まで内服</t>
    <rPh sb="0" eb="2">
      <t>ビコウ</t>
    </rPh>
    <rPh sb="20" eb="22">
      <t>ナイフク</t>
    </rPh>
    <phoneticPr fontId="1"/>
  </si>
  <si>
    <t>　　　・S-1用量）BSA＜1.25㎡：80mg/day, 1.25≦BSA＜1.5㎡：100mg/day, 1.5㎡≦BSA：120mg/day</t>
    <rPh sb="7" eb="9">
      <t>ヨウリョウ</t>
    </rPh>
    <phoneticPr fontId="1"/>
  </si>
  <si>
    <t>　　　・PEM初回投与の7日以上前から葉酸0.5㎎/dayを連日服用する</t>
    <rPh sb="7" eb="9">
      <t>ショカイ</t>
    </rPh>
    <rPh sb="9" eb="11">
      <t>トウヨ</t>
    </rPh>
    <rPh sb="13" eb="14">
      <t>ニチ</t>
    </rPh>
    <rPh sb="14" eb="16">
      <t>イジョウ</t>
    </rPh>
    <rPh sb="16" eb="17">
      <t>マエ</t>
    </rPh>
    <rPh sb="19" eb="21">
      <t>ヨウサン</t>
    </rPh>
    <rPh sb="30" eb="32">
      <t>レンジツ</t>
    </rPh>
    <rPh sb="32" eb="34">
      <t>フクヨウ</t>
    </rPh>
    <phoneticPr fontId="1"/>
  </si>
  <si>
    <r>
      <t>　　　・PEM初回投与の少なくとも7日前にビタミンB</t>
    </r>
    <r>
      <rPr>
        <vertAlign val="subscript"/>
        <sz val="9"/>
        <color theme="1"/>
        <rFont val="游ゴシック"/>
        <family val="3"/>
        <charset val="128"/>
      </rPr>
      <t>12</t>
    </r>
    <r>
      <rPr>
        <sz val="9"/>
        <color theme="1"/>
        <rFont val="游ゴシック"/>
        <family val="2"/>
        <charset val="128"/>
      </rPr>
      <t>1mg/回を筋肉注射し、その後約9週ごと(3サイクルごと)に1回投与する</t>
    </r>
    <rPh sb="7" eb="9">
      <t>ショカイ</t>
    </rPh>
    <rPh sb="9" eb="11">
      <t>トウヨ</t>
    </rPh>
    <rPh sb="12" eb="13">
      <t>スク</t>
    </rPh>
    <rPh sb="18" eb="20">
      <t>ニチマエ</t>
    </rPh>
    <rPh sb="32" eb="33">
      <t>カイ</t>
    </rPh>
    <rPh sb="34" eb="36">
      <t>キンニク</t>
    </rPh>
    <rPh sb="36" eb="38">
      <t>チュウシャ</t>
    </rPh>
    <rPh sb="42" eb="43">
      <t>ゴ</t>
    </rPh>
    <rPh sb="43" eb="44">
      <t>ヤク</t>
    </rPh>
    <rPh sb="45" eb="46">
      <t>シュウ</t>
    </rPh>
    <rPh sb="59" eb="60">
      <t>カイ</t>
    </rPh>
    <rPh sb="60" eb="62">
      <t>トウヨ</t>
    </rPh>
    <phoneticPr fontId="1"/>
  </si>
  <si>
    <t>インターバル：35日</t>
    <rPh sb="9" eb="10">
      <t>ニチ</t>
    </rPh>
    <phoneticPr fontId="1"/>
  </si>
  <si>
    <t>レジメン名：CDDP+PEM+Pembrolizumab</t>
    <rPh sb="4" eb="5">
      <t>メイ</t>
    </rPh>
    <phoneticPr fontId="1"/>
  </si>
  <si>
    <t>備考：・PEM初回投与の7日以上前から葉酸0.5㎎/dayを連日服用する</t>
    <rPh sb="0" eb="2">
      <t>ビコウ</t>
    </rPh>
    <rPh sb="7" eb="9">
      <t>ショカイ</t>
    </rPh>
    <rPh sb="9" eb="11">
      <t>トウヨ</t>
    </rPh>
    <rPh sb="13" eb="16">
      <t>ニチイジョウ</t>
    </rPh>
    <rPh sb="16" eb="17">
      <t>マエ</t>
    </rPh>
    <rPh sb="19" eb="21">
      <t>ヨウサン</t>
    </rPh>
    <rPh sb="30" eb="32">
      <t>レンジツ</t>
    </rPh>
    <rPh sb="32" eb="34">
      <t>フクヨウ</t>
    </rPh>
    <phoneticPr fontId="1"/>
  </si>
  <si>
    <t>　　　・PEM初回投与の7日以上前から葉酸0.5㎎/dayを連日服用する</t>
    <rPh sb="7" eb="9">
      <t>ショカイ</t>
    </rPh>
    <rPh sb="9" eb="11">
      <t>トウヨ</t>
    </rPh>
    <rPh sb="13" eb="16">
      <t>ニチイジョウ</t>
    </rPh>
    <rPh sb="16" eb="17">
      <t>マエ</t>
    </rPh>
    <rPh sb="19" eb="21">
      <t>ヨウサン</t>
    </rPh>
    <rPh sb="30" eb="32">
      <t>レンジツ</t>
    </rPh>
    <rPh sb="32" eb="34">
      <t>フクヨウ</t>
    </rPh>
    <phoneticPr fontId="1"/>
  </si>
  <si>
    <t>ペメトレキセド</t>
    <phoneticPr fontId="1"/>
  </si>
  <si>
    <t>ベバシズマブ</t>
    <phoneticPr fontId="1"/>
  </si>
  <si>
    <t>ゲムシタビン</t>
    <phoneticPr fontId="1"/>
  </si>
  <si>
    <t>カルボプラチン</t>
    <phoneticPr fontId="1"/>
  </si>
  <si>
    <t>ビノレルビン酒石酸塩</t>
    <phoneticPr fontId="1"/>
  </si>
  <si>
    <t>ドセタキセル</t>
    <phoneticPr fontId="1"/>
  </si>
  <si>
    <t>パクリタキセル</t>
    <phoneticPr fontId="1"/>
  </si>
  <si>
    <t>ｱﾙﾌﾞﾐﾝ懸濁型パクリタキセル</t>
    <phoneticPr fontId="1"/>
  </si>
  <si>
    <t>シスプラチン</t>
    <phoneticPr fontId="1"/>
  </si>
  <si>
    <t>ニボルマブ</t>
    <phoneticPr fontId="1"/>
  </si>
  <si>
    <t>ラムシルマブ</t>
    <phoneticPr fontId="1"/>
  </si>
  <si>
    <t>ペムブロリズマブ</t>
    <phoneticPr fontId="1"/>
  </si>
  <si>
    <t>アテゾリズマブ</t>
    <phoneticPr fontId="1"/>
  </si>
  <si>
    <t>デュルバルマブ</t>
    <phoneticPr fontId="1"/>
  </si>
  <si>
    <t>ｱﾙﾌﾞﾐﾝ懸濁型パクリタキセル</t>
    <rPh sb="6" eb="8">
      <t>ケンダク</t>
    </rPh>
    <rPh sb="8" eb="9">
      <t>ガタ</t>
    </rPh>
    <phoneticPr fontId="1"/>
  </si>
  <si>
    <t>パロノセトロン注</t>
    <phoneticPr fontId="1"/>
  </si>
  <si>
    <t>癌腫：非小細胞肺がん</t>
    <rPh sb="0" eb="2">
      <t>ガンシュ</t>
    </rPh>
    <rPh sb="3" eb="4">
      <t>ヒ</t>
    </rPh>
    <rPh sb="4" eb="5">
      <t>ショウ</t>
    </rPh>
    <rPh sb="5" eb="7">
      <t>サイボウ</t>
    </rPh>
    <rPh sb="7" eb="8">
      <t>ハイ</t>
    </rPh>
    <phoneticPr fontId="1"/>
  </si>
  <si>
    <t>Bevacizumab</t>
  </si>
  <si>
    <t>DTX+RAM</t>
  </si>
  <si>
    <t>Atezolizumab</t>
  </si>
  <si>
    <t>CDDP+PEM+Pembrolizumab</t>
  </si>
  <si>
    <t>CBDCA+PEM+Pembrolizumab</t>
  </si>
  <si>
    <t>CBDCA+nabPTX+Pembrolizumab</t>
  </si>
  <si>
    <t>PEM+Pembrolizumab</t>
  </si>
  <si>
    <t>レジメン名：Nivolumab 240mg</t>
    <rPh sb="4" eb="5">
      <t>メイ</t>
    </rPh>
    <phoneticPr fontId="1"/>
  </si>
  <si>
    <t>癌腫：非小細胞性肺がん</t>
    <rPh sb="0" eb="2">
      <t>ガンシュ</t>
    </rPh>
    <rPh sb="3" eb="4">
      <t>ヒ</t>
    </rPh>
    <rPh sb="4" eb="7">
      <t>ショウサイボウ</t>
    </rPh>
    <rPh sb="7" eb="8">
      <t>セイ</t>
    </rPh>
    <rPh sb="8" eb="9">
      <t>ハイ</t>
    </rPh>
    <phoneticPr fontId="1"/>
  </si>
  <si>
    <t xml:space="preserve">レジメン名：Nivolumab 360mg </t>
    <rPh sb="4" eb="5">
      <t>メイ</t>
    </rPh>
    <phoneticPr fontId="1"/>
  </si>
  <si>
    <t>360mg/body</t>
    <phoneticPr fontId="1"/>
  </si>
  <si>
    <t xml:space="preserve">レジメン名：Pembrolizumab 200mg </t>
    <rPh sb="4" eb="5">
      <t>メイ</t>
    </rPh>
    <phoneticPr fontId="1"/>
  </si>
  <si>
    <t>レジメン名：Pembrolizumab 400mg</t>
    <rPh sb="4" eb="5">
      <t>メイ</t>
    </rPh>
    <phoneticPr fontId="1"/>
  </si>
  <si>
    <t>運用開始日：2020/10/23</t>
    <rPh sb="0" eb="2">
      <t>ウンヨウ</t>
    </rPh>
    <rPh sb="2" eb="4">
      <t>カイシ</t>
    </rPh>
    <rPh sb="4" eb="5">
      <t>ヒ</t>
    </rPh>
    <phoneticPr fontId="1"/>
  </si>
  <si>
    <t>400mg</t>
    <phoneticPr fontId="1"/>
  </si>
  <si>
    <t>Nivolumab 240mg</t>
    <phoneticPr fontId="1"/>
  </si>
  <si>
    <t>Nivolumab 360mg</t>
    <phoneticPr fontId="1"/>
  </si>
  <si>
    <t>Pembrolizumab 200mg</t>
    <phoneticPr fontId="1"/>
  </si>
  <si>
    <t>Pembrolizumab 400mg</t>
    <phoneticPr fontId="1"/>
  </si>
  <si>
    <t>癌腫：非小細胞肺癌</t>
    <rPh sb="0" eb="2">
      <t>ガンシュ</t>
    </rPh>
    <rPh sb="8" eb="9">
      <t>ガン</t>
    </rPh>
    <phoneticPr fontId="1"/>
  </si>
  <si>
    <t>day22</t>
    <phoneticPr fontId="1"/>
  </si>
  <si>
    <t>イピリムマブ</t>
    <phoneticPr fontId="1"/>
  </si>
  <si>
    <t>1mg/kg</t>
    <phoneticPr fontId="1"/>
  </si>
  <si>
    <t>20mL</t>
    <phoneticPr fontId="1"/>
  </si>
  <si>
    <t>パロノセトロン注</t>
    <rPh sb="7" eb="8">
      <t>チュウ</t>
    </rPh>
    <phoneticPr fontId="1"/>
  </si>
  <si>
    <t>デキサメタゾン注</t>
    <rPh sb="7" eb="8">
      <t>チュウ</t>
    </rPh>
    <phoneticPr fontId="1"/>
  </si>
  <si>
    <t>D-マンニトール20%注</t>
    <rPh sb="11" eb="12">
      <t>チュウ</t>
    </rPh>
    <phoneticPr fontId="1"/>
  </si>
  <si>
    <t>200mL</t>
    <phoneticPr fontId="1"/>
  </si>
  <si>
    <t>癌腫：非小細胞肺癌</t>
  </si>
  <si>
    <t>癌腫：非小細胞肺癌</t>
    <phoneticPr fontId="1"/>
  </si>
  <si>
    <t>d-クロルフェニラミン注</t>
    <rPh sb="11" eb="12">
      <t>チュウ</t>
    </rPh>
    <phoneticPr fontId="1"/>
  </si>
  <si>
    <t>ファモチジン注</t>
    <rPh sb="6" eb="7">
      <t>チュウ</t>
    </rPh>
    <phoneticPr fontId="1"/>
  </si>
  <si>
    <t>100mg/㎡</t>
    <phoneticPr fontId="1"/>
  </si>
  <si>
    <t>インターバル：7日</t>
    <rPh sb="8" eb="9">
      <t>ニチ</t>
    </rPh>
    <phoneticPr fontId="1"/>
  </si>
  <si>
    <t>1500mg</t>
    <phoneticPr fontId="1"/>
  </si>
  <si>
    <t>Bevacizumab＋Atezolizumab</t>
    <phoneticPr fontId="1"/>
  </si>
  <si>
    <t>CDDP＋PEM＋Nivolumab(NAC)</t>
    <phoneticPr fontId="1"/>
  </si>
  <si>
    <t>CBDCA＋PTX＋Nivolumab(NAC)</t>
    <phoneticPr fontId="1"/>
  </si>
  <si>
    <t>癌腫：非小細胞肺がん</t>
    <rPh sb="0" eb="2">
      <t>ガンシュ</t>
    </rPh>
    <rPh sb="3" eb="7">
      <t>ヒショウサイボウ</t>
    </rPh>
    <rPh sb="7" eb="8">
      <t>ハイ</t>
    </rPh>
    <phoneticPr fontId="1"/>
  </si>
  <si>
    <t>レジメン名：Bevacizumab+Atezolizumab</t>
    <rPh sb="4" eb="5">
      <t>メイ</t>
    </rPh>
    <phoneticPr fontId="1"/>
  </si>
  <si>
    <t>運用開始日：2023/04/21</t>
    <rPh sb="0" eb="2">
      <t>ウンヨウ</t>
    </rPh>
    <rPh sb="2" eb="4">
      <t>カイシ</t>
    </rPh>
    <rPh sb="4" eb="5">
      <t>ヒ</t>
    </rPh>
    <phoneticPr fontId="1"/>
  </si>
  <si>
    <t>レジメン名：CDDP+PEM+Nivolumab(NAC)</t>
    <rPh sb="4" eb="5">
      <t>メイ</t>
    </rPh>
    <phoneticPr fontId="1"/>
  </si>
  <si>
    <t>運用開始日：2023/05/23</t>
    <rPh sb="0" eb="2">
      <t>ウンヨウ</t>
    </rPh>
    <rPh sb="2" eb="4">
      <t>カイシ</t>
    </rPh>
    <rPh sb="4" eb="5">
      <t>ヒ</t>
    </rPh>
    <phoneticPr fontId="1"/>
  </si>
  <si>
    <t>360mg</t>
    <phoneticPr fontId="1"/>
  </si>
  <si>
    <t>レジメン名：CBDCA+PTX+Nivolumab(NAC)</t>
    <rPh sb="4" eb="5">
      <t>メイ</t>
    </rPh>
    <phoneticPr fontId="1"/>
  </si>
  <si>
    <t>ブドウ糖注5％</t>
    <rPh sb="3" eb="4">
      <t>トウ</t>
    </rPh>
    <rPh sb="4" eb="5">
      <t>チュウ</t>
    </rPh>
    <phoneticPr fontId="1"/>
  </si>
  <si>
    <t>運用開始日：2023/06/30</t>
    <rPh sb="0" eb="2">
      <t>ウンヨウ</t>
    </rPh>
    <rPh sb="2" eb="4">
      <t>カイシ</t>
    </rPh>
    <rPh sb="4" eb="5">
      <t>ヒ</t>
    </rPh>
    <phoneticPr fontId="1"/>
  </si>
  <si>
    <t>備考：・ラムシルマブ点滴時間は2回目以降30分へ短縮可能</t>
    <phoneticPr fontId="1"/>
  </si>
  <si>
    <t>Ramucirumab＋Erlotinib</t>
  </si>
  <si>
    <t>レジメン名：Ramucirumab+Erlotinib</t>
    <rPh sb="4" eb="5">
      <t>メイ</t>
    </rPh>
    <phoneticPr fontId="1"/>
  </si>
  <si>
    <t>5分</t>
    <rPh sb="1" eb="2">
      <t>フン</t>
    </rPh>
    <phoneticPr fontId="13"/>
  </si>
  <si>
    <t>備考：・Rp4の生理食塩液は過敏症がなければ2コース目以降5分へ短縮可</t>
    <rPh sb="0" eb="2">
      <t>ビコウ</t>
    </rPh>
    <rPh sb="8" eb="10">
      <t>セイリ</t>
    </rPh>
    <rPh sb="10" eb="12">
      <t>ショクエン</t>
    </rPh>
    <rPh sb="12" eb="13">
      <t>エキ</t>
    </rPh>
    <rPh sb="14" eb="17">
      <t>カビンショウ</t>
    </rPh>
    <rPh sb="26" eb="27">
      <t>メ</t>
    </rPh>
    <rPh sb="27" eb="29">
      <t>イコウ</t>
    </rPh>
    <rPh sb="30" eb="31">
      <t>フン</t>
    </rPh>
    <rPh sb="32" eb="34">
      <t>タンシュク</t>
    </rPh>
    <rPh sb="34" eb="35">
      <t>カ</t>
    </rPh>
    <phoneticPr fontId="1"/>
  </si>
  <si>
    <t xml:space="preserve">         ・ラムシルマブの点滴時間は2回目以降30分へ短縮可能</t>
    <phoneticPr fontId="13"/>
  </si>
  <si>
    <t xml:space="preserve">         ・エルロチニブは1日１回150mgを空腹時に経口投与</t>
    <rPh sb="18" eb="19">
      <t>ニチ</t>
    </rPh>
    <rPh sb="20" eb="21">
      <t>カイ</t>
    </rPh>
    <rPh sb="27" eb="29">
      <t>クウフク</t>
    </rPh>
    <rPh sb="29" eb="30">
      <t>ジ</t>
    </rPh>
    <rPh sb="31" eb="33">
      <t>ケイコウ</t>
    </rPh>
    <rPh sb="33" eb="35">
      <t>トウヨ</t>
    </rPh>
    <phoneticPr fontId="13"/>
  </si>
  <si>
    <t>トレメリムマブ</t>
    <phoneticPr fontId="1"/>
  </si>
  <si>
    <t>75mg</t>
    <phoneticPr fontId="1"/>
  </si>
  <si>
    <t>60分</t>
    <rPh sb="2" eb="3">
      <t>フン</t>
    </rPh>
    <phoneticPr fontId="13"/>
  </si>
  <si>
    <t>　　　・5コース目はデュルバルマブとペメトレキセドのみ、4週後の6コース目はデュルバルマブとトレメリムマブとペメトレキセドのみ、７コース目以降は4週ごとにデュルバルマブとペメトレキセドのみ投与</t>
    <rPh sb="8" eb="9">
      <t>メ</t>
    </rPh>
    <rPh sb="29" eb="31">
      <t>シュウゴ</t>
    </rPh>
    <rPh sb="36" eb="37">
      <t>メ</t>
    </rPh>
    <rPh sb="68" eb="69">
      <t>メ</t>
    </rPh>
    <rPh sb="69" eb="71">
      <t>イコウ</t>
    </rPh>
    <rPh sb="73" eb="74">
      <t>シュウ</t>
    </rPh>
    <rPh sb="94" eb="96">
      <t>トウヨ</t>
    </rPh>
    <phoneticPr fontId="1"/>
  </si>
  <si>
    <t>15分</t>
    <rPh sb="2" eb="3">
      <t>フン</t>
    </rPh>
    <phoneticPr fontId="13"/>
  </si>
  <si>
    <t>備考：・5コース目はデュルバルマブのみ、4週後の6コース目はデュルバルマブとトレメリムマブのみ、７コース目以降は4週ごとにデュルバルマブのみ投与</t>
    <rPh sb="0" eb="2">
      <t>ビコウ</t>
    </rPh>
    <phoneticPr fontId="1"/>
  </si>
  <si>
    <t>CBDCA+nabPTX+Atezolizumab</t>
    <phoneticPr fontId="1"/>
  </si>
  <si>
    <t>Nivolumab 3w+Ipilimumab 6w</t>
    <phoneticPr fontId="1"/>
  </si>
  <si>
    <t>レジメン名：PEM+Bevacizumab</t>
    <rPh sb="4" eb="5">
      <t>メイ</t>
    </rPh>
    <phoneticPr fontId="1"/>
  </si>
  <si>
    <t>PEM+Bevacizumab</t>
    <phoneticPr fontId="1"/>
  </si>
  <si>
    <t>30分</t>
    <rPh sb="2" eb="3">
      <t>フン</t>
    </rPh>
    <phoneticPr fontId="1"/>
  </si>
  <si>
    <t>運用開始日：2024/08/19</t>
    <rPh sb="0" eb="2">
      <t>ウンヨウ</t>
    </rPh>
    <rPh sb="2" eb="4">
      <t>カイシ</t>
    </rPh>
    <rPh sb="4" eb="5">
      <t>ヒ</t>
    </rPh>
    <phoneticPr fontId="1"/>
  </si>
  <si>
    <t>ブドウ糖液5％</t>
  </si>
  <si>
    <t>ブドウ糖液5％</t>
    <rPh sb="3" eb="5">
      <t>トウエキ</t>
    </rPh>
    <phoneticPr fontId="1"/>
  </si>
  <si>
    <t>運用開始日：2025/02/06</t>
    <rPh sb="0" eb="2">
      <t>ウンヨウ</t>
    </rPh>
    <rPh sb="2" eb="4">
      <t>カイシ</t>
    </rPh>
    <rPh sb="4" eb="5">
      <t>ヒ</t>
    </rPh>
    <phoneticPr fontId="1"/>
  </si>
  <si>
    <t>ホスネツピタント注</t>
    <rPh sb="8" eb="9">
      <t>チュウ</t>
    </rPh>
    <phoneticPr fontId="1"/>
  </si>
  <si>
    <t>235mg</t>
    <phoneticPr fontId="1"/>
  </si>
  <si>
    <t>レジメン名：CBDCA+PTX+Bevacizumab</t>
    <rPh sb="4" eb="5">
      <t>メイ</t>
    </rPh>
    <phoneticPr fontId="1"/>
  </si>
  <si>
    <t>CBDCA+PTX+Bevacizumab</t>
    <phoneticPr fontId="1"/>
  </si>
  <si>
    <t>レジメン名：CBDCA+PEM+Bevacizumab</t>
    <rPh sb="4" eb="5">
      <t>メイ</t>
    </rPh>
    <phoneticPr fontId="1"/>
  </si>
  <si>
    <t>CBDCA+PEM+Bevacizumab</t>
    <phoneticPr fontId="1"/>
  </si>
  <si>
    <t>15分</t>
    <rPh sb="2" eb="3">
      <t>フン</t>
    </rPh>
    <phoneticPr fontId="1"/>
  </si>
  <si>
    <t>備考：・デキサメタゾンはday2～3に8㎎を内服</t>
    <rPh sb="0" eb="2">
      <t>ビコウ</t>
    </rPh>
    <phoneticPr fontId="1"/>
  </si>
  <si>
    <t>運用開始日：2024/09/06</t>
    <rPh sb="0" eb="2">
      <t>ウンヨウ</t>
    </rPh>
    <rPh sb="2" eb="4">
      <t>カイシ</t>
    </rPh>
    <rPh sb="4" eb="5">
      <t>ヒ</t>
    </rPh>
    <phoneticPr fontId="1"/>
  </si>
  <si>
    <t>235g</t>
    <phoneticPr fontId="1"/>
  </si>
  <si>
    <t>運用開始日：2024/08/22</t>
    <rPh sb="0" eb="2">
      <t>ウンヨウ</t>
    </rPh>
    <rPh sb="2" eb="4">
      <t>カイシ</t>
    </rPh>
    <rPh sb="4" eb="5">
      <t>ヒ</t>
    </rPh>
    <phoneticPr fontId="1"/>
  </si>
  <si>
    <t>30分</t>
    <rPh sb="2" eb="3">
      <t>フン</t>
    </rPh>
    <phoneticPr fontId="1"/>
  </si>
  <si>
    <t>Durvalumab維持療法</t>
    <rPh sb="10" eb="14">
      <t>イジリョウホウ</t>
    </rPh>
    <phoneticPr fontId="1"/>
  </si>
  <si>
    <t>レジメン名：Durvalumab維持療法</t>
    <rPh sb="4" eb="5">
      <t>メイ</t>
    </rPh>
    <phoneticPr fontId="1"/>
  </si>
  <si>
    <t>運用開始日：2024/08/29</t>
    <rPh sb="0" eb="2">
      <t>ウンヨウ</t>
    </rPh>
    <rPh sb="2" eb="4">
      <t>カイシ</t>
    </rPh>
    <rPh sb="4" eb="5">
      <t>ヒ</t>
    </rPh>
    <phoneticPr fontId="1"/>
  </si>
  <si>
    <t>ー</t>
    <phoneticPr fontId="1"/>
  </si>
  <si>
    <t>15分</t>
    <rPh sb="2" eb="3">
      <t>フン</t>
    </rPh>
    <phoneticPr fontId="1"/>
  </si>
  <si>
    <t>レジメン名：CBDCA+PTX+Bevacizumab+Atezolizumab</t>
    <rPh sb="4" eb="5">
      <t>メイ</t>
    </rPh>
    <phoneticPr fontId="1"/>
  </si>
  <si>
    <t>備考：・デカドロンはday2～3、23～24に8ｍｇ内服</t>
    <rPh sb="0" eb="2">
      <t>ビコウ</t>
    </rPh>
    <rPh sb="26" eb="28">
      <t>ナイフク</t>
    </rPh>
    <rPh sb="27" eb="28">
      <t>フク</t>
    </rPh>
    <phoneticPr fontId="1"/>
  </si>
  <si>
    <t>レジメン名：CDDP+PEM+Nivo+Ipi</t>
    <rPh sb="4" eb="5">
      <t>メイ</t>
    </rPh>
    <phoneticPr fontId="1"/>
  </si>
  <si>
    <t>運用開始日：2024/08/30</t>
    <rPh sb="0" eb="2">
      <t>ウンヨウ</t>
    </rPh>
    <rPh sb="2" eb="4">
      <t>カイシ</t>
    </rPh>
    <rPh sb="4" eb="5">
      <t>ヒ</t>
    </rPh>
    <phoneticPr fontId="1"/>
  </si>
  <si>
    <t>CDDP+PEM+Nivo+Ipi</t>
    <phoneticPr fontId="1"/>
  </si>
  <si>
    <t>レジメン名：CBDCA+PEM+Nivo+Ipi</t>
    <rPh sb="4" eb="5">
      <t>メイ</t>
    </rPh>
    <phoneticPr fontId="1"/>
  </si>
  <si>
    <t>CBDCA+PEM+Nivo+Ipi</t>
    <phoneticPr fontId="1"/>
  </si>
  <si>
    <t>レジメン名：CBDCA+PTX+Nivo+Ipi</t>
    <rPh sb="4" eb="5">
      <t>メイ</t>
    </rPh>
    <phoneticPr fontId="1"/>
  </si>
  <si>
    <t>CBDCA+PTX+Nivo+Ipi</t>
    <phoneticPr fontId="1"/>
  </si>
  <si>
    <t>レジメン名：nabPTX</t>
    <rPh sb="4" eb="5">
      <t>メイ</t>
    </rPh>
    <phoneticPr fontId="1"/>
  </si>
  <si>
    <t>nabPTX</t>
    <phoneticPr fontId="1"/>
  </si>
  <si>
    <t>備考：・CBDCA＋PTX＋Bev＋Atezolizumabの維持療法
　　　・アテゾリズマブの点滴時間が初回の場合は60分
　　　・ベバシズマブの点滴時間が初回の場合は90分</t>
    <rPh sb="53" eb="55">
      <t>ショカイ</t>
    </rPh>
    <rPh sb="56" eb="58">
      <t>バアイ</t>
    </rPh>
    <phoneticPr fontId="1"/>
  </si>
  <si>
    <t>備考：・デキサメタゾンはday2～3に8mg内服。</t>
    <rPh sb="0" eb="2">
      <t>ビコウ</t>
    </rPh>
    <phoneticPr fontId="1"/>
  </si>
  <si>
    <t>GEM</t>
    <phoneticPr fontId="1"/>
  </si>
  <si>
    <t>VNB</t>
    <phoneticPr fontId="1"/>
  </si>
  <si>
    <t>DTX</t>
    <phoneticPr fontId="1"/>
  </si>
  <si>
    <t>CDDP+PEM</t>
    <phoneticPr fontId="1"/>
  </si>
  <si>
    <t>CDDP+VNB</t>
    <phoneticPr fontId="1"/>
  </si>
  <si>
    <t>Pemetrexed</t>
    <phoneticPr fontId="1"/>
  </si>
  <si>
    <t>運用開始日：2024/08/19</t>
    <phoneticPr fontId="1"/>
  </si>
  <si>
    <t>レジメン名：Pemetrexed</t>
    <rPh sb="4" eb="5">
      <t>メイ</t>
    </rPh>
    <phoneticPr fontId="1"/>
  </si>
  <si>
    <t>レジメン名：GEM</t>
    <rPh sb="4" eb="5">
      <t>メイ</t>
    </rPh>
    <phoneticPr fontId="1"/>
  </si>
  <si>
    <t>レジメン名：VNB</t>
    <rPh sb="4" eb="5">
      <t>メイ</t>
    </rPh>
    <phoneticPr fontId="1"/>
  </si>
  <si>
    <t>レジメン名：DTX</t>
    <rPh sb="4" eb="5">
      <t>メイ</t>
    </rPh>
    <phoneticPr fontId="1"/>
  </si>
  <si>
    <t>レジメン名：CBDCA+Pemetrexed</t>
    <rPh sb="4" eb="5">
      <t>メイ</t>
    </rPh>
    <phoneticPr fontId="1"/>
  </si>
  <si>
    <t>CBDCA+Pemetrexed</t>
    <phoneticPr fontId="1"/>
  </si>
  <si>
    <t>レジメン名：CBDCA+S-1</t>
    <rPh sb="4" eb="5">
      <t>メイ</t>
    </rPh>
    <phoneticPr fontId="1"/>
  </si>
  <si>
    <t>CBDCA+S-1</t>
    <phoneticPr fontId="1"/>
  </si>
  <si>
    <t>レジメン名：CBDCA+weekly nabPTX</t>
    <rPh sb="4" eb="5">
      <t>メイ</t>
    </rPh>
    <phoneticPr fontId="1"/>
  </si>
  <si>
    <t>レジメン名：CDDP+VNB</t>
    <rPh sb="4" eb="5">
      <t>メイ</t>
    </rPh>
    <phoneticPr fontId="1"/>
  </si>
  <si>
    <t>レジメン名：CDDP+PEM</t>
    <rPh sb="4" eb="5">
      <t>メイ</t>
    </rPh>
    <phoneticPr fontId="1"/>
  </si>
  <si>
    <t>レジメン名：CDDP+S-1</t>
    <rPh sb="4" eb="5">
      <t>メイ</t>
    </rPh>
    <phoneticPr fontId="1"/>
  </si>
  <si>
    <t>備考：・デキサメタゾンはday8～9に8㎎を内服</t>
    <rPh sb="0" eb="2">
      <t>ビコウ</t>
    </rPh>
    <phoneticPr fontId="1"/>
  </si>
  <si>
    <t>　　　・S-1はday1～day21まで内服</t>
    <rPh sb="20" eb="22">
      <t>ナイフク</t>
    </rPh>
    <phoneticPr fontId="1"/>
  </si>
  <si>
    <t>　　　・PEM初回投与の7日以上前から葉酸0.5㎎/dayを連日服用する</t>
    <phoneticPr fontId="1"/>
  </si>
  <si>
    <t xml:space="preserve">           ・PEM初回投与の7日以上前から葉酸0.5㎎/dayを連日服用する</t>
    <rPh sb="15" eb="17">
      <t>ショカイ</t>
    </rPh>
    <rPh sb="17" eb="19">
      <t>トウヨ</t>
    </rPh>
    <rPh sb="21" eb="24">
      <t>ニチイジョウ</t>
    </rPh>
    <rPh sb="24" eb="25">
      <t>マエ</t>
    </rPh>
    <rPh sb="27" eb="29">
      <t>ヨウサン</t>
    </rPh>
    <rPh sb="38" eb="40">
      <t>レンジツ</t>
    </rPh>
    <rPh sb="40" eb="42">
      <t>フクヨウ</t>
    </rPh>
    <phoneticPr fontId="1"/>
  </si>
  <si>
    <t>レジメン名：CDDP+PEM+Tremelimumab+Durvalumab(POSEIDON）</t>
    <rPh sb="4" eb="5">
      <t>メイ</t>
    </rPh>
    <phoneticPr fontId="1"/>
  </si>
  <si>
    <t xml:space="preserve">           ・PEM初回投与の7日以上前から葉酸0.5㎎/dayを連日服用する</t>
    <rPh sb="15" eb="17">
      <t>ショカイ</t>
    </rPh>
    <rPh sb="17" eb="19">
      <t>トウヨ</t>
    </rPh>
    <rPh sb="21" eb="22">
      <t>ニチ</t>
    </rPh>
    <rPh sb="22" eb="24">
      <t>イジョウ</t>
    </rPh>
    <rPh sb="24" eb="25">
      <t>マエ</t>
    </rPh>
    <rPh sb="27" eb="29">
      <t>ヨウサン</t>
    </rPh>
    <rPh sb="38" eb="40">
      <t>レンジツ</t>
    </rPh>
    <rPh sb="40" eb="42">
      <t>フクヨウ</t>
    </rPh>
    <phoneticPr fontId="1"/>
  </si>
  <si>
    <t>レジメン名：CBDCA+nabPTX+Tremelimumab+Durvalumab(POSEIDON)</t>
    <rPh sb="4" eb="5">
      <t>メイ</t>
    </rPh>
    <phoneticPr fontId="1"/>
  </si>
  <si>
    <t>レジメン名：CBDCA+PEM+Tremelimumab+Durvalumab((POSEIDON)</t>
    <rPh sb="4" eb="5">
      <t>メイ</t>
    </rPh>
    <phoneticPr fontId="1"/>
  </si>
  <si>
    <t>CDDP+S-1</t>
    <phoneticPr fontId="1"/>
  </si>
  <si>
    <t>CBDCA+weekly nabPTX</t>
    <phoneticPr fontId="1"/>
  </si>
  <si>
    <t>CBDCA+PTX+Bev+Atezo</t>
    <phoneticPr fontId="1"/>
  </si>
  <si>
    <t>レジメン名：Nivolumab 3w+Ipilimumab 6w</t>
    <rPh sb="4" eb="5">
      <t>メイ</t>
    </rPh>
    <phoneticPr fontId="1"/>
  </si>
  <si>
    <t>day22</t>
    <phoneticPr fontId="13"/>
  </si>
  <si>
    <t>30分</t>
    <rPh sb="2" eb="3">
      <t>フン</t>
    </rPh>
    <phoneticPr fontId="13"/>
  </si>
  <si>
    <t>CBDCA+PTX+Bevacizumab+Atezolizumab</t>
    <phoneticPr fontId="1"/>
  </si>
  <si>
    <t>CDDP+PEM+Tremelimumab+Durvalumab(POSEIDON）</t>
    <phoneticPr fontId="1"/>
  </si>
  <si>
    <t>CDDP+PEM+T+D（POSEIDON）</t>
    <phoneticPr fontId="13"/>
  </si>
  <si>
    <t>CBDCA+nabPTX+Tremelimumab+Durvalumab(POSEIDON)</t>
    <phoneticPr fontId="1"/>
  </si>
  <si>
    <t>CBDCA+nabPTX+T+D(POSEIDON)</t>
    <phoneticPr fontId="13"/>
  </si>
  <si>
    <t>CBDCA+PEM+Tremelimumab+Durvalumab(POSEIDON)</t>
    <phoneticPr fontId="1"/>
  </si>
  <si>
    <t>CBDCA+PEM+T+D(POSEIDON)</t>
    <phoneticPr fontId="13"/>
  </si>
  <si>
    <t>レジメン名：CBDCA+nabPTX+Atezolizumab</t>
    <rPh sb="4" eb="5">
      <t>メイ</t>
    </rPh>
    <phoneticPr fontId="1"/>
  </si>
  <si>
    <t>運用開始日：2024/10/17</t>
    <rPh sb="0" eb="2">
      <t>ウンヨウ</t>
    </rPh>
    <rPh sb="2" eb="4">
      <t>カイシ</t>
    </rPh>
    <rPh sb="4" eb="5">
      <t>ヒ</t>
    </rPh>
    <phoneticPr fontId="1"/>
  </si>
  <si>
    <t>250ｍL</t>
    <phoneticPr fontId="1"/>
  </si>
  <si>
    <t>備考：・アテゾリズマブは、初回投与の忍容性が良好であれば、2回目以降の投与時間は30分間まで短縮できる。</t>
    <rPh sb="0" eb="2">
      <t>ビコウ</t>
    </rPh>
    <phoneticPr fontId="1"/>
  </si>
  <si>
    <t>癌腫：非小細胞肺がん</t>
    <rPh sb="0" eb="2">
      <t>ガンシュ</t>
    </rPh>
    <rPh sb="3" eb="4">
      <t>ヒ</t>
    </rPh>
    <rPh sb="4" eb="8">
      <t>ショウサイボウハイ</t>
    </rPh>
    <phoneticPr fontId="1"/>
  </si>
  <si>
    <t>レジメン名：CBDCA+PEM+Ami(80㎏未満)</t>
    <rPh sb="4" eb="5">
      <t>メイ</t>
    </rPh>
    <rPh sb="23" eb="25">
      <t>ミマン</t>
    </rPh>
    <phoneticPr fontId="1"/>
  </si>
  <si>
    <t>運用開始日：2025/07/01</t>
    <rPh sb="0" eb="2">
      <t>ウンヨウ</t>
    </rPh>
    <rPh sb="2" eb="4">
      <t>カイシ</t>
    </rPh>
    <rPh sb="4" eb="5">
      <t>ヒ</t>
    </rPh>
    <phoneticPr fontId="1"/>
  </si>
  <si>
    <t>day2</t>
    <phoneticPr fontId="1"/>
  </si>
  <si>
    <t>２サイクル目day1</t>
    <rPh sb="5" eb="6">
      <t>メ</t>
    </rPh>
    <phoneticPr fontId="1"/>
  </si>
  <si>
    <t>3サイクル目以降day1</t>
    <rPh sb="5" eb="6">
      <t>メ</t>
    </rPh>
    <rPh sb="6" eb="8">
      <t>イコウ</t>
    </rPh>
    <phoneticPr fontId="1"/>
  </si>
  <si>
    <t>19.8mg</t>
    <phoneticPr fontId="1"/>
  </si>
  <si>
    <t>カルボプラチンアミバンタマブ</t>
    <phoneticPr fontId="1"/>
  </si>
  <si>
    <t>アミバンタマブ</t>
    <phoneticPr fontId="1"/>
  </si>
  <si>
    <t>350mg</t>
    <phoneticPr fontId="1"/>
  </si>
  <si>
    <t>流速50ｍL/hで開始</t>
    <rPh sb="0" eb="2">
      <t>リュウソク</t>
    </rPh>
    <rPh sb="9" eb="11">
      <t>カイシ</t>
    </rPh>
    <phoneticPr fontId="1"/>
  </si>
  <si>
    <t>―</t>
  </si>
  <si>
    <t>1050mg</t>
    <phoneticPr fontId="1"/>
  </si>
  <si>
    <t>流速33ｍL/hで開始</t>
    <rPh sb="0" eb="2">
      <t>リュウソク</t>
    </rPh>
    <rPh sb="9" eb="11">
      <t>カイシ</t>
    </rPh>
    <phoneticPr fontId="1"/>
  </si>
  <si>
    <t>1400mg</t>
    <phoneticPr fontId="1"/>
  </si>
  <si>
    <t>65mL/h</t>
    <phoneticPr fontId="1"/>
  </si>
  <si>
    <t>85mL/h</t>
    <phoneticPr fontId="1"/>
  </si>
  <si>
    <t>125mL/h</t>
    <phoneticPr fontId="1"/>
  </si>
  <si>
    <t>1750mg</t>
    <phoneticPr fontId="1"/>
  </si>
  <si>
    <t>備考：・1サイクル目の１日目は50ｍL/hで開始、投与開始2時間後に75mL/hへUP可</t>
    <rPh sb="0" eb="2">
      <t>ビコウ</t>
    </rPh>
    <rPh sb="9" eb="10">
      <t>メ</t>
    </rPh>
    <rPh sb="12" eb="14">
      <t>ニチメ</t>
    </rPh>
    <rPh sb="22" eb="24">
      <t>カイシ</t>
    </rPh>
    <rPh sb="25" eb="27">
      <t>トウヨ</t>
    </rPh>
    <rPh sb="27" eb="29">
      <t>カイシ</t>
    </rPh>
    <rPh sb="30" eb="33">
      <t>ジカンゴ</t>
    </rPh>
    <rPh sb="43" eb="44">
      <t>カ</t>
    </rPh>
    <phoneticPr fontId="1"/>
  </si>
  <si>
    <t>　　　・1サイクル目の2日目は33ｍL/hで開始、投与開始2時間後に50mL/hへUP可</t>
    <phoneticPr fontId="1"/>
  </si>
  <si>
    <t>　　　・アミバンタマブ投与前に解熱鎮痛剤</t>
    <rPh sb="11" eb="14">
      <t>トウヨマエ</t>
    </rPh>
    <rPh sb="15" eb="20">
      <t>ゲネツチンツウザイ</t>
    </rPh>
    <phoneticPr fontId="1"/>
  </si>
  <si>
    <t>レジメン名：CBDCA+PEM+Ami(80㎏以上)</t>
    <rPh sb="4" eb="5">
      <t>メイ</t>
    </rPh>
    <rPh sb="23" eb="25">
      <t>イジョウ</t>
    </rPh>
    <phoneticPr fontId="1"/>
  </si>
  <si>
    <t>流速25ｍL/hで開始</t>
    <rPh sb="0" eb="2">
      <t>リュウソク</t>
    </rPh>
    <rPh sb="9" eb="11">
      <t>カイシ</t>
    </rPh>
    <phoneticPr fontId="1"/>
  </si>
  <si>
    <t>2100mg</t>
    <phoneticPr fontId="1"/>
  </si>
  <si>
    <t>　　　・1サイクル目の2日目は25ｍL/hで開始、投与開始2時間後に50mL/hへUP可</t>
    <phoneticPr fontId="1"/>
  </si>
  <si>
    <t>CBDCA+PEM+Ami(80㎏未満)</t>
    <phoneticPr fontId="1"/>
  </si>
  <si>
    <t>CBDCA+PEM+Ami(80㎏以上)</t>
    <phoneticPr fontId="1"/>
  </si>
  <si>
    <t>備考：・1サイクル目の1日目は50ｍL/hで開始、投与開始2時間後に75mL/hへUP可</t>
    <rPh sb="0" eb="2">
      <t>ビコウ</t>
    </rPh>
    <rPh sb="9" eb="10">
      <t>メ</t>
    </rPh>
    <rPh sb="12" eb="14">
      <t>ニチメ</t>
    </rPh>
    <rPh sb="22" eb="24">
      <t>カイシ</t>
    </rPh>
    <rPh sb="25" eb="27">
      <t>トウヨ</t>
    </rPh>
    <rPh sb="27" eb="29">
      <t>カイシ</t>
    </rPh>
    <rPh sb="30" eb="33">
      <t>ジカンゴ</t>
    </rPh>
    <rPh sb="43" eb="44">
      <t>カ</t>
    </rPh>
    <phoneticPr fontId="1"/>
  </si>
  <si>
    <t xml:space="preserve">レジメン名：Ami+Laz(80㎏未満) </t>
    <rPh sb="4" eb="5">
      <t>メイ</t>
    </rPh>
    <phoneticPr fontId="1"/>
  </si>
  <si>
    <t>運用開始日：2025/07/16</t>
    <rPh sb="0" eb="2">
      <t>ウンヨウ</t>
    </rPh>
    <rPh sb="2" eb="4">
      <t>カイシ</t>
    </rPh>
    <rPh sb="4" eb="5">
      <t>ヒ</t>
    </rPh>
    <phoneticPr fontId="1"/>
  </si>
  <si>
    <t>２サイクル目以降day1,day15</t>
    <rPh sb="5" eb="6">
      <t>メ</t>
    </rPh>
    <rPh sb="6" eb="8">
      <t>イコウ</t>
    </rPh>
    <phoneticPr fontId="1"/>
  </si>
  <si>
    <t>700mg</t>
    <phoneticPr fontId="1"/>
  </si>
  <si>
    <t>備考：・1サイクル目のday1,2は50ｍL/hで開始、投与開始2時間後に75mL/hへUP可</t>
    <rPh sb="0" eb="2">
      <t>ビコウ</t>
    </rPh>
    <rPh sb="9" eb="10">
      <t>メ</t>
    </rPh>
    <rPh sb="25" eb="27">
      <t>カイシ</t>
    </rPh>
    <rPh sb="28" eb="30">
      <t>トウヨ</t>
    </rPh>
    <rPh sb="30" eb="32">
      <t>カイシ</t>
    </rPh>
    <rPh sb="33" eb="36">
      <t>ジカンゴ</t>
    </rPh>
    <rPh sb="46" eb="47">
      <t>カ</t>
    </rPh>
    <phoneticPr fontId="1"/>
  </si>
  <si>
    <t>　　　・ラゼルチニブとして240mgを1日1回経口投与する。なお、患者の状態により適宜減量</t>
    <phoneticPr fontId="1"/>
  </si>
  <si>
    <t>　　　・ラゼルチニブとの併用投与による静脈血栓塞栓症の発症を抑制するため、当該併用投与開始後4ヵ月間は、アピキサバン1回2.5mgを1日2回経口投与</t>
    <phoneticPr fontId="1"/>
  </si>
  <si>
    <t>Ami+Laz(80㎏未満)</t>
    <phoneticPr fontId="1"/>
  </si>
  <si>
    <t>レジメン名：Ami+Laz(80㎏以上)</t>
    <rPh sb="4" eb="5">
      <t>メイ</t>
    </rPh>
    <phoneticPr fontId="1"/>
  </si>
  <si>
    <t>流速35ｍL/hで開始</t>
    <rPh sb="0" eb="2">
      <t>リュウソク</t>
    </rPh>
    <rPh sb="9" eb="11">
      <t>カイシ</t>
    </rPh>
    <phoneticPr fontId="1"/>
  </si>
  <si>
    <t>備考：・1サイクル目のday1は50ｍL/hで開始、投与開始2時間後に75mL/hへUP可</t>
    <rPh sb="0" eb="2">
      <t>ビコウ</t>
    </rPh>
    <rPh sb="9" eb="10">
      <t>メ</t>
    </rPh>
    <rPh sb="23" eb="25">
      <t>カイシ</t>
    </rPh>
    <rPh sb="26" eb="28">
      <t>トウヨ</t>
    </rPh>
    <rPh sb="28" eb="30">
      <t>カイシ</t>
    </rPh>
    <rPh sb="31" eb="34">
      <t>ジカンゴ</t>
    </rPh>
    <rPh sb="44" eb="45">
      <t>カ</t>
    </rPh>
    <phoneticPr fontId="1"/>
  </si>
  <si>
    <t>　　　・1サイクル目のday2は35ｍL/hで開始、投与開始2時間後に50mL/hへUP可</t>
    <phoneticPr fontId="1"/>
  </si>
  <si>
    <t>Ami+Laz(80㎏以上)</t>
    <phoneticPr fontId="1"/>
  </si>
  <si>
    <t>レジメン名：Atezolizumab 1200mg</t>
    <rPh sb="4" eb="5">
      <t>メイ</t>
    </rPh>
    <phoneticPr fontId="1"/>
  </si>
  <si>
    <t>運用開始日：2025/10/03</t>
    <rPh sb="0" eb="2">
      <t>ウンヨウ</t>
    </rPh>
    <rPh sb="2" eb="4">
      <t>カイシ</t>
    </rPh>
    <rPh sb="4" eb="5">
      <t>ヒ</t>
    </rPh>
    <phoneticPr fontId="1"/>
  </si>
  <si>
    <t>1680mg</t>
    <phoneticPr fontId="1"/>
  </si>
  <si>
    <t>レジメン名：Atezolizumab 1680㎎</t>
    <rPh sb="4" eb="5">
      <t>メイ</t>
    </rPh>
    <phoneticPr fontId="1"/>
  </si>
  <si>
    <t>Atezolizumab 1680mg</t>
  </si>
  <si>
    <t>Atezolizumab 1200mg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</si>
</sst>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游ゴシック"/>
      <family val="2"/>
      <charset val="128"/>
    </font>
    <font>
      <sz val="6"/>
      <name val="游ゴシック"/>
      <family val="2"/>
      <charset val="128"/>
    </font>
    <font>
      <sz val="10"/>
      <color rgb="FF0000FF"/>
      <name val="游ゴシック"/>
      <family val="2"/>
      <charset val="128"/>
    </font>
    <font>
      <sz val="10"/>
      <color rgb="FF0000FF"/>
      <name val="游ゴシック"/>
      <family val="3"/>
      <charset val="128"/>
    </font>
    <font>
      <sz val="12"/>
      <color theme="1"/>
      <name val="游ゴシック"/>
      <family val="2"/>
      <charset val="128"/>
    </font>
    <font>
      <sz val="10"/>
      <name val="游ゴシック"/>
      <family val="3"/>
      <charset val="128"/>
    </font>
    <font>
      <sz val="9"/>
      <color theme="1"/>
      <name val="游ゴシック"/>
      <family val="2"/>
      <charset val="128"/>
    </font>
    <font>
      <sz val="10"/>
      <name val="游ゴシック"/>
      <family val="2"/>
      <charset val="128"/>
    </font>
    <font>
      <sz val="10"/>
      <color theme="2"/>
      <name val="游ゴシック"/>
      <family val="3"/>
      <charset val="128"/>
    </font>
    <font>
      <vertAlign val="subscript"/>
      <sz val="9"/>
      <color theme="1"/>
      <name val="游ゴシック"/>
      <family val="3"/>
      <charset val="128"/>
    </font>
    <font>
      <sz val="9"/>
      <color theme="1"/>
      <name val="游ゴシック"/>
      <family val="3"/>
      <charset val="128"/>
    </font>
    <font>
      <sz val="10"/>
      <color theme="1"/>
      <name val="游ゴシック"/>
      <family val="2"/>
      <charset val="128"/>
    </font>
    <font>
      <sz val="10.5"/>
      <color theme="1"/>
      <name val="游ゴシック"/>
      <family val="3"/>
      <charset val="128"/>
    </font>
    <font>
      <sz val="6"/>
      <name val="游ゴシック"/>
      <family val="3"/>
      <charset val="128"/>
      <scheme val="minor"/>
    </font>
    <font>
      <sz val="10"/>
      <color rgb="FFFF0000"/>
      <name val="游ゴシック"/>
      <family val="2"/>
      <charset val="128"/>
    </font>
    <font>
      <u/>
      <sz val="10"/>
      <color theme="10"/>
      <name val="游ゴシック"/>
      <family val="2"/>
      <charset val="128"/>
    </font>
  </fonts>
  <fills count="7">
    <fill>
      <patternFill patternType="none"/>
    </fill>
    <fill>
      <patternFill patternType="gray125"/>
    </fill>
    <fill>
      <patternFill patternType="solid">
        <fgColor rgb="FF9FE6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alignment vertical="center"/>
    </xf>
    <xf numFmtId="0" fontId="11" fillId="0" borderId="0">
      <alignment vertical="center"/>
    </xf>
    <xf numFmtId="0" fontId="15" fillId="0" borderId="0" applyNumberFormat="0" applyFill="0" applyBorder="0" applyAlignment="0" applyProtection="0">
      <alignment vertical="center"/>
    </xf>
  </cellStyleXfs>
  <cellXfs count="175">
    <xf numFmtId="0" fontId="0" fillId="0" borderId="0" xfId="0">
      <alignment vertical="center"/>
    </xf>
    <xf numFmtId="0" fontId="0" fillId="0" borderId="1" xfId="0" applyBorder="1">
      <alignment vertical="center"/>
    </xf>
    <xf numFmtId="0" fontId="2" fillId="0" borderId="1" xfId="0" applyFont="1" applyBorder="1">
      <alignment vertical="center"/>
    </xf>
    <xf numFmtId="0" fontId="3" fillId="0" borderId="1" xfId="0" applyFont="1" applyBorder="1" applyAlignment="1">
      <alignment horizontal="right" vertical="center"/>
    </xf>
    <xf numFmtId="0" fontId="4" fillId="0" borderId="0" xfId="0" applyFont="1">
      <alignment vertical="center"/>
    </xf>
    <xf numFmtId="0" fontId="5" fillId="0" borderId="1" xfId="0" applyFont="1" applyBorder="1" applyAlignment="1">
      <alignment horizontal="right" vertical="center"/>
    </xf>
    <xf numFmtId="56" fontId="0" fillId="0" borderId="0" xfId="0" quotePrefix="1" applyNumberFormat="1">
      <alignment vertical="center"/>
    </xf>
    <xf numFmtId="0" fontId="0" fillId="2" borderId="1" xfId="0" applyFill="1" applyBorder="1" applyAlignment="1">
      <alignment horizontal="center" vertical="center"/>
    </xf>
    <xf numFmtId="20" fontId="0" fillId="0" borderId="1" xfId="0" applyNumberFormat="1" applyBorder="1" applyAlignment="1">
      <alignment horizontal="center" vertical="center"/>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0" fontId="0" fillId="0" borderId="2" xfId="0" applyBorder="1" applyAlignment="1">
      <alignment horizontal="right" vertical="center"/>
    </xf>
    <xf numFmtId="0" fontId="0" fillId="0" borderId="2" xfId="0" applyBorder="1" applyAlignment="1">
      <alignment vertical="top"/>
    </xf>
    <xf numFmtId="0" fontId="0" fillId="0" borderId="2" xfId="0" applyBorder="1" applyAlignment="1">
      <alignment horizontal="right" vertical="top"/>
    </xf>
    <xf numFmtId="0" fontId="0" fillId="0" borderId="3" xfId="0" applyBorder="1" applyAlignment="1">
      <alignment horizontal="right" vertical="top"/>
    </xf>
    <xf numFmtId="0" fontId="0" fillId="0" borderId="1" xfId="0" applyBorder="1" applyAlignment="1">
      <alignment horizontal="right" vertical="center"/>
    </xf>
    <xf numFmtId="0" fontId="0" fillId="0" borderId="1" xfId="0" applyBorder="1" applyAlignment="1">
      <alignment horizontal="right" vertical="top"/>
    </xf>
    <xf numFmtId="0" fontId="0" fillId="2" borderId="1" xfId="0" applyFill="1" applyBorder="1" applyAlignment="1">
      <alignment horizontal="center"/>
    </xf>
    <xf numFmtId="0" fontId="0" fillId="0" borderId="7" xfId="0" applyBorder="1" applyAlignment="1">
      <alignment horizontal="right" vertical="top"/>
    </xf>
    <xf numFmtId="0" fontId="6" fillId="0" borderId="0" xfId="0" applyFont="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pplyAlignment="1">
      <alignment vertical="top"/>
    </xf>
    <xf numFmtId="20" fontId="0" fillId="3" borderId="1" xfId="0" applyNumberFormat="1" applyFill="1" applyBorder="1" applyAlignment="1">
      <alignment horizontal="center" vertical="center"/>
    </xf>
    <xf numFmtId="20" fontId="0" fillId="3" borderId="3" xfId="0" applyNumberFormat="1" applyFill="1" applyBorder="1" applyAlignment="1">
      <alignment horizontal="center" vertical="center"/>
    </xf>
    <xf numFmtId="0" fontId="0" fillId="0" borderId="1" xfId="0" applyBorder="1" applyAlignment="1">
      <alignment vertical="top"/>
    </xf>
    <xf numFmtId="0" fontId="0" fillId="0" borderId="1" xfId="0" applyBorder="1" applyAlignment="1">
      <alignment horizontal="left" vertical="center"/>
    </xf>
    <xf numFmtId="20" fontId="0" fillId="3" borderId="2" xfId="0" applyNumberFormat="1" applyFill="1" applyBorder="1" applyAlignment="1">
      <alignment horizontal="center" vertical="center"/>
    </xf>
    <xf numFmtId="0" fontId="7"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20"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0" xfId="1" applyFont="1">
      <alignment vertical="center"/>
    </xf>
    <xf numFmtId="0" fontId="11" fillId="0" borderId="0" xfId="1">
      <alignment vertical="center"/>
    </xf>
    <xf numFmtId="0" fontId="11" fillId="2" borderId="1" xfId="1" applyFill="1" applyBorder="1" applyAlignment="1">
      <alignment horizontal="center"/>
    </xf>
    <xf numFmtId="0" fontId="11" fillId="2" borderId="1" xfId="1" applyFill="1" applyBorder="1" applyAlignment="1">
      <alignment horizontal="center" vertical="center"/>
    </xf>
    <xf numFmtId="0" fontId="11" fillId="0" borderId="3" xfId="1" applyBorder="1" applyAlignment="1">
      <alignment horizontal="right" vertical="top"/>
    </xf>
    <xf numFmtId="0" fontId="11" fillId="0" borderId="1" xfId="1" applyBorder="1">
      <alignment vertical="center"/>
    </xf>
    <xf numFmtId="0" fontId="11" fillId="0" borderId="1" xfId="1" applyBorder="1" applyAlignment="1">
      <alignment horizontal="right" vertical="center"/>
    </xf>
    <xf numFmtId="20" fontId="11" fillId="0" borderId="1" xfId="1" applyNumberFormat="1" applyBorder="1" applyAlignment="1">
      <alignment horizontal="center" vertical="center"/>
    </xf>
    <xf numFmtId="0" fontId="11" fillId="0" borderId="2" xfId="1" applyBorder="1" applyAlignment="1">
      <alignment vertical="top"/>
    </xf>
    <xf numFmtId="0" fontId="11" fillId="0" borderId="2" xfId="1" applyBorder="1" applyAlignment="1">
      <alignment horizontal="right" vertical="center"/>
    </xf>
    <xf numFmtId="0" fontId="2" fillId="0" borderId="1" xfId="1" applyFont="1" applyBorder="1">
      <alignment vertical="center"/>
    </xf>
    <xf numFmtId="0" fontId="3" fillId="0" borderId="1" xfId="1" applyFont="1" applyBorder="1" applyAlignment="1">
      <alignment horizontal="right" vertical="center"/>
    </xf>
    <xf numFmtId="0" fontId="2" fillId="0" borderId="1" xfId="0" applyFont="1" applyBorder="1" applyAlignment="1">
      <alignment horizontal="right" vertical="center"/>
    </xf>
    <xf numFmtId="0" fontId="11" fillId="0" borderId="3" xfId="1" applyBorder="1" applyAlignment="1">
      <alignment vertical="top"/>
    </xf>
    <xf numFmtId="0" fontId="11" fillId="0" borderId="3" xfId="1" applyBorder="1" applyAlignment="1">
      <alignment horizontal="right" vertical="center"/>
    </xf>
    <xf numFmtId="20" fontId="11" fillId="0" borderId="2" xfId="1" applyNumberFormat="1" applyBorder="1" applyAlignment="1">
      <alignment horizontal="center" vertical="center"/>
    </xf>
    <xf numFmtId="20" fontId="11" fillId="0" borderId="3" xfId="1" applyNumberFormat="1" applyBorder="1" applyAlignment="1">
      <alignment horizontal="center" vertical="center"/>
    </xf>
    <xf numFmtId="0" fontId="11" fillId="0" borderId="7" xfId="1" applyBorder="1" applyAlignment="1">
      <alignment vertical="top"/>
    </xf>
    <xf numFmtId="0" fontId="11" fillId="0" borderId="2" xfId="1" applyBorder="1">
      <alignment vertical="center"/>
    </xf>
    <xf numFmtId="0" fontId="11" fillId="0" borderId="1" xfId="1" applyBorder="1" applyAlignment="1">
      <alignment vertical="top"/>
    </xf>
    <xf numFmtId="0" fontId="5" fillId="0" borderId="1" xfId="1" applyFont="1" applyBorder="1" applyAlignment="1">
      <alignment horizontal="right" vertical="center"/>
    </xf>
    <xf numFmtId="0" fontId="6" fillId="0" borderId="0" xfId="1" applyFont="1">
      <alignment vertical="center"/>
    </xf>
    <xf numFmtId="0" fontId="10" fillId="0" borderId="0" xfId="1" applyFont="1">
      <alignment vertical="center"/>
    </xf>
    <xf numFmtId="20" fontId="11" fillId="3" borderId="1" xfId="1" applyNumberFormat="1" applyFill="1" applyBorder="1" applyAlignment="1">
      <alignment horizontal="center" vertical="center"/>
    </xf>
    <xf numFmtId="0" fontId="11" fillId="0" borderId="7" xfId="1" applyBorder="1" applyAlignment="1">
      <alignment horizontal="right" vertical="top"/>
    </xf>
    <xf numFmtId="0" fontId="11" fillId="0" borderId="1" xfId="1" applyBorder="1" applyAlignment="1">
      <alignment horizontal="right" vertical="top"/>
    </xf>
    <xf numFmtId="0" fontId="11" fillId="0" borderId="2" xfId="1" applyBorder="1" applyAlignment="1">
      <alignment horizontal="left" vertical="center"/>
    </xf>
    <xf numFmtId="0" fontId="14" fillId="0" borderId="0" xfId="0" applyFont="1">
      <alignment vertical="center"/>
    </xf>
    <xf numFmtId="20" fontId="11" fillId="0" borderId="1" xfId="1" applyNumberFormat="1" applyBorder="1" applyAlignment="1">
      <alignment horizontal="center" vertical="center" wrapText="1"/>
    </xf>
    <xf numFmtId="0" fontId="11" fillId="0" borderId="1" xfId="1" applyBorder="1" applyAlignment="1">
      <alignment horizontal="center" vertical="center"/>
    </xf>
    <xf numFmtId="0" fontId="0" fillId="0" borderId="0" xfId="1" applyFont="1">
      <alignment vertical="center"/>
    </xf>
    <xf numFmtId="0" fontId="5" fillId="0" borderId="1" xfId="0" applyFont="1" applyBorder="1">
      <alignment vertical="center"/>
    </xf>
    <xf numFmtId="0" fontId="12" fillId="0" borderId="1" xfId="0" applyFont="1" applyBorder="1">
      <alignment vertical="center"/>
    </xf>
    <xf numFmtId="0" fontId="5" fillId="0" borderId="1" xfId="1" applyFont="1" applyBorder="1">
      <alignment vertical="center"/>
    </xf>
    <xf numFmtId="0" fontId="12" fillId="0" borderId="1" xfId="1" applyFont="1" applyBorder="1">
      <alignment vertical="center"/>
    </xf>
    <xf numFmtId="0" fontId="15" fillId="0" borderId="0" xfId="2">
      <alignment vertical="center"/>
    </xf>
    <xf numFmtId="0" fontId="11" fillId="0" borderId="0" xfId="1" applyAlignment="1">
      <alignment horizontal="center" vertical="center"/>
    </xf>
    <xf numFmtId="0" fontId="15" fillId="0" borderId="1" xfId="2"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right" vertical="center"/>
    </xf>
    <xf numFmtId="20" fontId="0" fillId="0" borderId="7" xfId="0" applyNumberFormat="1" applyBorder="1" applyAlignment="1">
      <alignment horizontal="center" vertical="center"/>
    </xf>
    <xf numFmtId="0" fontId="0" fillId="2" borderId="7" xfId="0" applyFill="1" applyBorder="1" applyAlignment="1">
      <alignment horizontal="center" vertical="center"/>
    </xf>
    <xf numFmtId="0" fontId="0" fillId="0" borderId="8" xfId="0" applyBorder="1" applyAlignment="1">
      <alignment horizontal="right" vertical="center"/>
    </xf>
    <xf numFmtId="20" fontId="0" fillId="0" borderId="9" xfId="0" applyNumberFormat="1" applyBorder="1" applyAlignment="1">
      <alignment horizontal="center" vertical="center"/>
    </xf>
    <xf numFmtId="20" fontId="0" fillId="0" borderId="1" xfId="0" applyNumberFormat="1" applyBorder="1" applyAlignment="1">
      <alignment horizontal="center" vertical="center"/>
    </xf>
    <xf numFmtId="0" fontId="0" fillId="0" borderId="1" xfId="0"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0" borderId="2"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right" vertical="center"/>
    </xf>
    <xf numFmtId="0" fontId="0" fillId="0" borderId="3" xfId="0" applyBorder="1" applyAlignment="1">
      <alignment horizontal="right" vertical="center"/>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0" fontId="0" fillId="0" borderId="7" xfId="0" applyBorder="1" applyAlignment="1">
      <alignment horizontal="right" vertical="top"/>
    </xf>
    <xf numFmtId="0" fontId="0" fillId="0" borderId="7" xfId="0" applyBorder="1" applyAlignment="1">
      <alignment horizontal="right" vertic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2" xfId="0" applyBorder="1" applyAlignment="1">
      <alignment vertical="top"/>
    </xf>
    <xf numFmtId="0" fontId="0" fillId="0" borderId="3" xfId="0" applyBorder="1" applyAlignment="1">
      <alignment vertical="top"/>
    </xf>
    <xf numFmtId="0" fontId="0" fillId="0" borderId="7" xfId="0" applyBorder="1" applyAlignment="1">
      <alignment vertical="top"/>
    </xf>
    <xf numFmtId="20" fontId="0" fillId="3" borderId="1" xfId="0" applyNumberFormat="1" applyFill="1" applyBorder="1" applyAlignment="1">
      <alignment horizontal="center" vertical="center"/>
    </xf>
    <xf numFmtId="20" fontId="0" fillId="5" borderId="2" xfId="0" applyNumberFormat="1" applyFill="1" applyBorder="1" applyAlignment="1">
      <alignment horizontal="center" vertical="center"/>
    </xf>
    <xf numFmtId="20" fontId="0" fillId="5" borderId="7" xfId="0" applyNumberFormat="1" applyFill="1" applyBorder="1" applyAlignment="1">
      <alignment horizontal="center" vertical="center"/>
    </xf>
    <xf numFmtId="20" fontId="0" fillId="5" borderId="3" xfId="0" applyNumberFormat="1" applyFill="1" applyBorder="1" applyAlignment="1">
      <alignment horizontal="center" vertical="center"/>
    </xf>
    <xf numFmtId="20" fontId="0" fillId="5" borderId="1" xfId="0" applyNumberFormat="1" applyFill="1" applyBorder="1" applyAlignment="1">
      <alignment horizontal="center" vertical="center"/>
    </xf>
    <xf numFmtId="20" fontId="0" fillId="3" borderId="2" xfId="0" applyNumberFormat="1" applyFill="1" applyBorder="1" applyAlignment="1">
      <alignment horizontal="center" vertical="center"/>
    </xf>
    <xf numFmtId="20" fontId="0" fillId="3" borderId="3" xfId="0" applyNumberFormat="1" applyFill="1" applyBorder="1" applyAlignment="1">
      <alignment horizontal="center" vertical="center"/>
    </xf>
    <xf numFmtId="0" fontId="0" fillId="0" borderId="1" xfId="0" applyBorder="1" applyAlignment="1">
      <alignment horizontal="right" vertical="top"/>
    </xf>
    <xf numFmtId="20" fontId="0" fillId="0" borderId="1" xfId="0" applyNumberFormat="1" applyBorder="1" applyAlignment="1">
      <alignment horizontal="center" vertical="center" wrapText="1"/>
    </xf>
    <xf numFmtId="0" fontId="0" fillId="0" borderId="1" xfId="0" applyBorder="1" applyAlignment="1">
      <alignment horizontal="center" vertical="center"/>
    </xf>
    <xf numFmtId="20" fontId="0" fillId="3" borderId="1" xfId="0" applyNumberFormat="1" applyFill="1" applyBorder="1" applyAlignment="1">
      <alignment horizontal="center" vertical="center" wrapText="1"/>
    </xf>
    <xf numFmtId="0" fontId="0" fillId="3" borderId="1" xfId="0" applyFill="1" applyBorder="1" applyAlignment="1">
      <alignment horizontal="center" vertical="center"/>
    </xf>
    <xf numFmtId="20" fontId="0" fillId="0" borderId="7" xfId="0" applyNumberFormat="1" applyBorder="1" applyAlignment="1">
      <alignment horizontal="center" vertical="center"/>
    </xf>
    <xf numFmtId="20" fontId="0" fillId="3" borderId="7"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xf>
    <xf numFmtId="20" fontId="11" fillId="0" borderId="1" xfId="1" applyNumberFormat="1" applyBorder="1" applyAlignment="1">
      <alignment horizontal="center" vertical="center"/>
    </xf>
    <xf numFmtId="0" fontId="11" fillId="2" borderId="2" xfId="1" applyFill="1" applyBorder="1" applyAlignment="1">
      <alignment horizontal="center" vertical="center"/>
    </xf>
    <xf numFmtId="0" fontId="11" fillId="2" borderId="3" xfId="1" applyFill="1" applyBorder="1" applyAlignment="1">
      <alignment horizontal="center" vertical="center"/>
    </xf>
    <xf numFmtId="0" fontId="11" fillId="2" borderId="2" xfId="1" applyFill="1" applyBorder="1" applyAlignment="1">
      <alignment horizontal="center"/>
    </xf>
    <xf numFmtId="0" fontId="11" fillId="2" borderId="3" xfId="1" applyFill="1" applyBorder="1" applyAlignment="1">
      <alignment horizontal="center"/>
    </xf>
    <xf numFmtId="0" fontId="11" fillId="0" borderId="2" xfId="1" applyBorder="1" applyAlignment="1">
      <alignment horizontal="right" vertical="top"/>
    </xf>
    <xf numFmtId="0" fontId="11" fillId="0" borderId="3" xfId="1" applyBorder="1" applyAlignment="1">
      <alignment horizontal="right" vertical="top"/>
    </xf>
    <xf numFmtId="0" fontId="11" fillId="0" borderId="1" xfId="1" applyBorder="1" applyAlignment="1">
      <alignment horizontal="right" vertical="center"/>
    </xf>
    <xf numFmtId="0" fontId="0" fillId="0" borderId="1" xfId="0" applyBorder="1" applyAlignment="1">
      <alignment vertical="top"/>
    </xf>
    <xf numFmtId="20" fontId="0" fillId="6" borderId="2" xfId="0" applyNumberFormat="1" applyFill="1" applyBorder="1" applyAlignment="1">
      <alignment horizontal="center" vertical="center"/>
    </xf>
    <xf numFmtId="20" fontId="0" fillId="6" borderId="3" xfId="0" applyNumberFormat="1" applyFill="1" applyBorder="1" applyAlignment="1">
      <alignment horizontal="center" vertical="center"/>
    </xf>
    <xf numFmtId="20" fontId="11" fillId="3" borderId="1" xfId="1" applyNumberFormat="1" applyFill="1" applyBorder="1" applyAlignment="1">
      <alignment horizontal="center" vertical="center"/>
    </xf>
    <xf numFmtId="0" fontId="11" fillId="2" borderId="4" xfId="1" applyFill="1" applyBorder="1" applyAlignment="1">
      <alignment horizontal="center"/>
    </xf>
    <xf numFmtId="0" fontId="11" fillId="2" borderId="5" xfId="1" applyFill="1" applyBorder="1" applyAlignment="1">
      <alignment horizontal="center"/>
    </xf>
    <xf numFmtId="0" fontId="11" fillId="2" borderId="6" xfId="1" applyFill="1" applyBorder="1" applyAlignment="1">
      <alignment horizontal="center"/>
    </xf>
    <xf numFmtId="0" fontId="6" fillId="0" borderId="0" xfId="1" applyFont="1" applyAlignment="1">
      <alignment horizontal="left" vertical="center" wrapText="1"/>
    </xf>
    <xf numFmtId="0" fontId="11" fillId="0" borderId="7" xfId="1" applyBorder="1" applyAlignment="1">
      <alignment horizontal="right" vertical="top"/>
    </xf>
    <xf numFmtId="0" fontId="11" fillId="0" borderId="2" xfId="1" applyBorder="1" applyAlignment="1">
      <alignment horizontal="right" vertical="center"/>
    </xf>
    <xf numFmtId="0" fontId="11" fillId="0" borderId="7" xfId="1" applyBorder="1" applyAlignment="1">
      <alignment horizontal="right" vertical="center"/>
    </xf>
    <xf numFmtId="0" fontId="11" fillId="0" borderId="3" xfId="1" applyBorder="1" applyAlignment="1">
      <alignment horizontal="right" vertical="center"/>
    </xf>
    <xf numFmtId="20" fontId="11" fillId="3" borderId="2" xfId="1" applyNumberFormat="1" applyFill="1" applyBorder="1" applyAlignment="1">
      <alignment horizontal="center" vertical="center"/>
    </xf>
    <xf numFmtId="20" fontId="11" fillId="3" borderId="7" xfId="1" applyNumberFormat="1" applyFill="1" applyBorder="1" applyAlignment="1">
      <alignment horizontal="center" vertical="center"/>
    </xf>
    <xf numFmtId="20" fontId="11" fillId="3" borderId="3" xfId="1" applyNumberFormat="1" applyFill="1" applyBorder="1" applyAlignment="1">
      <alignment horizontal="center" vertical="center"/>
    </xf>
    <xf numFmtId="0" fontId="11" fillId="0" borderId="1" xfId="1" applyBorder="1" applyAlignment="1">
      <alignment horizontal="right" vertical="top"/>
    </xf>
    <xf numFmtId="0" fontId="11" fillId="2" borderId="1" xfId="1" applyFill="1" applyBorder="1" applyAlignment="1">
      <alignment horizontal="center" vertical="center"/>
    </xf>
    <xf numFmtId="0" fontId="11" fillId="2" borderId="1" xfId="1" applyFill="1" applyBorder="1" applyAlignment="1">
      <alignment horizontal="center"/>
    </xf>
    <xf numFmtId="0" fontId="11" fillId="0" borderId="1" xfId="1" applyBorder="1" applyAlignment="1">
      <alignment horizontal="center" vertical="center"/>
    </xf>
    <xf numFmtId="0" fontId="0" fillId="0" borderId="6" xfId="0" applyBorder="1" applyAlignment="1">
      <alignment horizontal="center"/>
    </xf>
    <xf numFmtId="0" fontId="6" fillId="0" borderId="0" xfId="0" applyFont="1" applyAlignment="1">
      <alignment horizontal="left" vertical="center" wrapText="1"/>
    </xf>
    <xf numFmtId="20" fontId="0" fillId="4" borderId="1" xfId="0" applyNumberFormat="1" applyFill="1" applyBorder="1" applyAlignment="1">
      <alignment horizontal="center" vertical="center" wrapText="1"/>
    </xf>
    <xf numFmtId="0" fontId="10" fillId="0" borderId="0" xfId="0" applyFont="1" applyAlignment="1">
      <alignment horizontal="left" vertical="center" wrapText="1"/>
    </xf>
    <xf numFmtId="20" fontId="11" fillId="0" borderId="2" xfId="1" applyNumberFormat="1" applyBorder="1" applyAlignment="1">
      <alignment horizontal="center" vertical="center"/>
    </xf>
    <xf numFmtId="20" fontId="11" fillId="0" borderId="3" xfId="1" applyNumberFormat="1" applyBorder="1" applyAlignment="1">
      <alignment horizontal="center" vertical="center"/>
    </xf>
    <xf numFmtId="0" fontId="11" fillId="0" borderId="2" xfId="1" applyBorder="1" applyAlignment="1">
      <alignment vertical="top"/>
    </xf>
    <xf numFmtId="0" fontId="11" fillId="0" borderId="3" xfId="1" applyBorder="1" applyAlignment="1">
      <alignment vertical="top"/>
    </xf>
    <xf numFmtId="0" fontId="11" fillId="0" borderId="1" xfId="1" applyBorder="1" applyAlignment="1">
      <alignment vertical="top"/>
    </xf>
    <xf numFmtId="20" fontId="11" fillId="0" borderId="1" xfId="1" applyNumberFormat="1" applyBorder="1" applyAlignment="1">
      <alignment horizontal="center" vertical="center" wrapText="1"/>
    </xf>
    <xf numFmtId="20" fontId="11" fillId="5" borderId="2" xfId="1" applyNumberFormat="1" applyFill="1" applyBorder="1" applyAlignment="1">
      <alignment horizontal="center" vertical="center"/>
    </xf>
    <xf numFmtId="20" fontId="11" fillId="5" borderId="7" xfId="1" applyNumberFormat="1" applyFill="1" applyBorder="1" applyAlignment="1">
      <alignment horizontal="center" vertical="center"/>
    </xf>
    <xf numFmtId="20" fontId="11" fillId="5" borderId="3" xfId="1" applyNumberFormat="1" applyFill="1" applyBorder="1" applyAlignment="1">
      <alignment horizontal="center" vertical="center"/>
    </xf>
    <xf numFmtId="0" fontId="11" fillId="0" borderId="7" xfId="1" applyBorder="1" applyAlignment="1">
      <alignment vertical="top"/>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0" fillId="0" borderId="10" xfId="0" applyBorder="1" applyAlignment="1">
      <alignment horizontal="right" vertical="center"/>
    </xf>
    <xf numFmtId="0" fontId="0" fillId="0" borderId="11" xfId="0" applyBorder="1" applyAlignment="1">
      <alignment horizontal="right" vertical="center"/>
    </xf>
    <xf numFmtId="0" fontId="0" fillId="5" borderId="1" xfId="0" applyFill="1" applyBorder="1" applyAlignment="1">
      <alignment horizontal="center" vertical="center"/>
    </xf>
    <xf numFmtId="20" fontId="0" fillId="4" borderId="2" xfId="0" applyNumberFormat="1" applyFill="1" applyBorder="1" applyAlignment="1">
      <alignment horizontal="center" vertical="center"/>
    </xf>
    <xf numFmtId="0" fontId="0" fillId="4" borderId="3"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20" fontId="0" fillId="0" borderId="2" xfId="0" applyNumberFormat="1" applyBorder="1" applyAlignment="1">
      <alignment horizontal="center" vertical="center" wrapText="1"/>
    </xf>
    <xf numFmtId="20" fontId="0" fillId="0" borderId="7" xfId="0" applyNumberFormat="1" applyBorder="1" applyAlignment="1">
      <alignment horizontal="center" vertical="center" wrapText="1"/>
    </xf>
    <xf numFmtId="20" fontId="0" fillId="0" borderId="3" xfId="0" applyNumberFormat="1" applyBorder="1" applyAlignment="1">
      <alignment horizontal="center" vertical="center" wrapText="1"/>
    </xf>
    <xf numFmtId="20" fontId="0" fillId="4" borderId="1" xfId="0" applyNumberFormat="1" applyFill="1" applyBorder="1" applyAlignment="1">
      <alignment horizontal="center" vertical="center"/>
    </xf>
    <xf numFmtId="0" fontId="0" fillId="4" borderId="1" xfId="0" applyFill="1" applyBorder="1" applyAlignment="1">
      <alignment horizontal="center" vertical="center"/>
    </xf>
  </cellXfs>
  <cellStyles count="3">
    <cellStyle name="ハイパーリンク" xfId="2" builtinId="8"/>
    <cellStyle name="標準" xfId="0" builtinId="0"/>
    <cellStyle name="標準 2" xfId="1" xr:uid="{A71E9A93-22CA-4E9C-A061-E350C8213B1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50" Type="http://schemas.openxmlformats.org/officeDocument/2006/relationships/customXml" Target="../customXml/item1.xml"/><Relationship Id="rId51" Type="http://schemas.openxmlformats.org/officeDocument/2006/relationships/customXml" Target="../customXml/item2.xml"/><Relationship Id="rId5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05D61681-425A-4503-8E2C-D13210F4E8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762000</xdr:colOff>
      <xdr:row>4</xdr:row>
      <xdr:rowOff>153902</xdr:rowOff>
    </xdr:to>
    <xdr:pic>
      <xdr:nvPicPr>
        <xdr:cNvPr id="2" name="Picture 34" descr="マーク_名称_線">
          <a:extLst>
            <a:ext uri="{FF2B5EF4-FFF2-40B4-BE49-F238E27FC236}">
              <a16:creationId xmlns:a16="http://schemas.microsoft.com/office/drawing/2014/main" id="{4FD3537B-04B1-47C8-A0F1-1873B757D0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5902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05BA064E-509D-4B15-A009-8E74EB28E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43822A22-D212-491B-BD2A-205C8F8652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89D82ABA-D191-49C7-B04E-D2765F1F78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3" name="Picture 34" descr="マーク_名称_線">
          <a:extLst>
            <a:ext uri="{FF2B5EF4-FFF2-40B4-BE49-F238E27FC236}">
              <a16:creationId xmlns:a16="http://schemas.microsoft.com/office/drawing/2014/main" id="{7FC89CAC-7320-4012-9721-5EF189FCD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19772BE3-DA08-49D2-AC9B-F15D56DBE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654050</xdr:colOff>
      <xdr:row>4</xdr:row>
      <xdr:rowOff>153902</xdr:rowOff>
    </xdr:to>
    <xdr:pic>
      <xdr:nvPicPr>
        <xdr:cNvPr id="2" name="Picture 34" descr="マーク_名称_線">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742950</xdr:colOff>
      <xdr:row>4</xdr:row>
      <xdr:rowOff>153902</xdr:rowOff>
    </xdr:to>
    <xdr:pic>
      <xdr:nvPicPr>
        <xdr:cNvPr id="3" name="Picture 34" descr="マーク_名称_線">
          <a:extLst>
            <a:ext uri="{FF2B5EF4-FFF2-40B4-BE49-F238E27FC236}">
              <a16:creationId xmlns:a16="http://schemas.microsoft.com/office/drawing/2014/main" id="{120D0299-2F66-4FF8-9CBF-AF6C1B0CEF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4669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1114425</xdr:colOff>
      <xdr:row>0</xdr:row>
      <xdr:rowOff>180976</xdr:rowOff>
    </xdr:from>
    <xdr:to>
      <xdr:col>3</xdr:col>
      <xdr:colOff>514350</xdr:colOff>
      <xdr:row>4</xdr:row>
      <xdr:rowOff>153902</xdr:rowOff>
    </xdr:to>
    <xdr:pic>
      <xdr:nvPicPr>
        <xdr:cNvPr id="4" name="Picture 34" descr="マーク_名称_線">
          <a:extLst>
            <a:ext uri="{FF2B5EF4-FFF2-40B4-BE49-F238E27FC236}">
              <a16:creationId xmlns:a16="http://schemas.microsoft.com/office/drawing/2014/main" id="{23B78282-EE3A-497A-B5C7-9FED0FF232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8CC3C066-00FB-4869-AC6A-7853C9E1CC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762000</xdr:colOff>
      <xdr:row>4</xdr:row>
      <xdr:rowOff>153902</xdr:rowOff>
    </xdr:to>
    <xdr:pic>
      <xdr:nvPicPr>
        <xdr:cNvPr id="2" name="Picture 34" descr="マーク_名称_線">
          <a:extLst>
            <a:ext uri="{FF2B5EF4-FFF2-40B4-BE49-F238E27FC236}">
              <a16:creationId xmlns:a16="http://schemas.microsoft.com/office/drawing/2014/main" id="{6C0815DB-9985-4551-9A3D-EEB08CB69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922E7199-759C-4400-858E-3134A3A3E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60304864-50DD-463D-8233-0C61B8E3A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F326B6A8-AFBD-49DB-A939-C9C25DBEFB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82188B14-3C7F-4459-B449-08D3FD850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52628982-1E50-4F8C-B2CB-DBEC6F7B34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2C7563A9-AA24-489E-921D-807392D996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2.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3ED14CAB-1E4B-4C26-AEF8-1B95C0ACC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3" name="Picture 34" descr="マーク_名称_線">
          <a:extLst>
            <a:ext uri="{FF2B5EF4-FFF2-40B4-BE49-F238E27FC236}">
              <a16:creationId xmlns:a16="http://schemas.microsoft.com/office/drawing/2014/main" id="{9D3D4351-CE31-47C3-8FD6-AEE866579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1114425</xdr:colOff>
      <xdr:row>0</xdr:row>
      <xdr:rowOff>180976</xdr:rowOff>
    </xdr:from>
    <xdr:ext cx="2238375" cy="811126"/>
    <xdr:pic>
      <xdr:nvPicPr>
        <xdr:cNvPr id="4" name="Picture 34" descr="マーク_名称_線">
          <a:extLst>
            <a:ext uri="{FF2B5EF4-FFF2-40B4-BE49-F238E27FC236}">
              <a16:creationId xmlns:a16="http://schemas.microsoft.com/office/drawing/2014/main" id="{BF7E2425-D1DA-4933-A4EC-F4170E0EE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600075</xdr:colOff>
      <xdr:row>4</xdr:row>
      <xdr:rowOff>153902</xdr:rowOff>
    </xdr:to>
    <xdr:pic>
      <xdr:nvPicPr>
        <xdr:cNvPr id="2" name="Picture 34" descr="マーク_名称_線">
          <a:extLst>
            <a:ext uri="{FF2B5EF4-FFF2-40B4-BE49-F238E27FC236}">
              <a16:creationId xmlns:a16="http://schemas.microsoft.com/office/drawing/2014/main" id="{F1D68F7B-4189-483A-B37D-02AD2A095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8550"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6652A3C3-8AE9-4271-B52B-09552099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7269DFFA-608B-4C46-BF67-9C24E020CB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FEF21994-2A95-4107-BE68-F10714AED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B522D723-C8D8-4115-9759-983ACF0F4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780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672F55F4-F76D-4459-9CE5-213DF5E00C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742950</xdr:colOff>
      <xdr:row>4</xdr:row>
      <xdr:rowOff>153902</xdr:rowOff>
    </xdr:to>
    <xdr:pic>
      <xdr:nvPicPr>
        <xdr:cNvPr id="2" name="Picture 34" descr="マーク_名称_線">
          <a:extLst>
            <a:ext uri="{FF2B5EF4-FFF2-40B4-BE49-F238E27FC236}">
              <a16:creationId xmlns:a16="http://schemas.microsoft.com/office/drawing/2014/main" id="{046A0E0C-8066-4A23-A683-E91FEEB3F0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1</xdr:col>
      <xdr:colOff>1114425</xdr:colOff>
      <xdr:row>0</xdr:row>
      <xdr:rowOff>180976</xdr:rowOff>
    </xdr:from>
    <xdr:ext cx="2238375" cy="811126"/>
    <xdr:pic>
      <xdr:nvPicPr>
        <xdr:cNvPr id="2" name="Picture 34" descr="マーク_名称_線">
          <a:extLst>
            <a:ext uri="{FF2B5EF4-FFF2-40B4-BE49-F238E27FC236}">
              <a16:creationId xmlns:a16="http://schemas.microsoft.com/office/drawing/2014/main" id="{CE105306-C3D6-48EC-9C04-105000936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925"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5D1311D9-06F9-4CB8-A095-13AB1B3E2F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5E302ED1-B7C6-4885-8569-D030FE6445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2755ABB6-A151-4862-9FB5-C87B5A81D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2</xdr:col>
      <xdr:colOff>628650</xdr:colOff>
      <xdr:row>4</xdr:row>
      <xdr:rowOff>153902</xdr:rowOff>
    </xdr:to>
    <xdr:pic>
      <xdr:nvPicPr>
        <xdr:cNvPr id="2" name="Picture 34" descr="マーク_名称_線">
          <a:extLst>
            <a:ext uri="{FF2B5EF4-FFF2-40B4-BE49-F238E27FC236}">
              <a16:creationId xmlns:a16="http://schemas.microsoft.com/office/drawing/2014/main" id="{2C14A45F-37FD-48AF-BF5F-4D018271BC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 y="180976"/>
          <a:ext cx="2365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1114425</xdr:colOff>
      <xdr:row>0</xdr:row>
      <xdr:rowOff>180976</xdr:rowOff>
    </xdr:from>
    <xdr:to>
      <xdr:col>3</xdr:col>
      <xdr:colOff>514350</xdr:colOff>
      <xdr:row>4</xdr:row>
      <xdr:rowOff>153902</xdr:rowOff>
    </xdr:to>
    <xdr:pic>
      <xdr:nvPicPr>
        <xdr:cNvPr id="2" name="Picture 34" descr="マーク_名称_線">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80976"/>
          <a:ext cx="2238375" cy="81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C46"/>
  <sheetViews>
    <sheetView tabSelected="1" topLeftCell="B3" workbookViewId="0"/>
  </sheetViews>
  <sheetFormatPr defaultRowHeight="16.5" x14ac:dyDescent="0.5"/>
  <cols>
    <col min="1" max="1" width="56.26953125" hidden="1" customWidth="1"/>
    <col min="2" max="2" width="55.26953125" customWidth="1"/>
    <col min="3" max="3" width="11.81640625" hidden="1" customWidth="1"/>
    <col min="4" max="4" width="13.26953125" customWidth="1"/>
    <col min="6" max="6" width="9.1796875" customWidth="1"/>
  </cols>
  <sheetData>
    <row r="1" spans="1:3" ht="25.5" customHeight="1" x14ac:dyDescent="0.5">
      <c r="B1" s="4" t="s">
        <v>78</v>
      </c>
    </row>
    <row r="2" spans="1:3" ht="9" customHeight="1" x14ac:dyDescent="0.5"/>
    <row r="3" spans="1:3" x14ac:dyDescent="0.5">
      <c r="A3" s="66" t="s">
        <v>210</v>
      </c>
      <c r="B3" s="72" t="str">
        <f>HYPERLINK("#'"&amp;A3&amp;"'!A1",A3)</f>
        <v>Pemetrexed</v>
      </c>
      <c r="C3" s="6"/>
    </row>
    <row r="4" spans="1:3" x14ac:dyDescent="0.5">
      <c r="A4" s="66" t="s">
        <v>106</v>
      </c>
      <c r="B4" s="72" t="str">
        <f t="shared" ref="B4:B39" si="0">HYPERLINK("#'"&amp;A4&amp;"'!A1",A4)</f>
        <v>Bevacizumab</v>
      </c>
    </row>
    <row r="5" spans="1:3" x14ac:dyDescent="0.5">
      <c r="A5" s="66" t="s">
        <v>169</v>
      </c>
      <c r="B5" s="72" t="str">
        <f t="shared" si="0"/>
        <v>PEM+Bevacizumab</v>
      </c>
    </row>
    <row r="6" spans="1:3" x14ac:dyDescent="0.5">
      <c r="A6" s="66" t="s">
        <v>205</v>
      </c>
      <c r="B6" s="72" t="str">
        <f t="shared" si="0"/>
        <v>GEM</v>
      </c>
    </row>
    <row r="7" spans="1:3" x14ac:dyDescent="0.5">
      <c r="A7" s="66" t="s">
        <v>206</v>
      </c>
      <c r="B7" s="72" t="str">
        <f t="shared" si="0"/>
        <v>VNB</v>
      </c>
    </row>
    <row r="8" spans="1:3" x14ac:dyDescent="0.5">
      <c r="A8" s="66" t="s">
        <v>207</v>
      </c>
      <c r="B8" s="72" t="str">
        <f t="shared" si="0"/>
        <v>DTX</v>
      </c>
    </row>
    <row r="9" spans="1:3" x14ac:dyDescent="0.5">
      <c r="A9" s="66" t="s">
        <v>217</v>
      </c>
      <c r="B9" s="72" t="str">
        <f t="shared" si="0"/>
        <v>CBDCA+Pemetrexed</v>
      </c>
    </row>
    <row r="10" spans="1:3" x14ac:dyDescent="0.5">
      <c r="A10" s="66" t="s">
        <v>178</v>
      </c>
      <c r="B10" s="72" t="str">
        <f t="shared" si="0"/>
        <v>CBDCA+PTX+Bevacizumab</v>
      </c>
    </row>
    <row r="11" spans="1:3" x14ac:dyDescent="0.5">
      <c r="A11" s="66" t="s">
        <v>180</v>
      </c>
      <c r="B11" s="72" t="str">
        <f t="shared" si="0"/>
        <v>CBDCA+PEM+Bevacizumab</v>
      </c>
    </row>
    <row r="12" spans="1:3" x14ac:dyDescent="0.5">
      <c r="A12" s="66" t="s">
        <v>219</v>
      </c>
      <c r="B12" s="72" t="str">
        <f t="shared" si="0"/>
        <v>CBDCA+S-1</v>
      </c>
    </row>
    <row r="13" spans="1:3" x14ac:dyDescent="0.5">
      <c r="A13" s="66" t="s">
        <v>233</v>
      </c>
      <c r="B13" s="72" t="str">
        <f t="shared" si="0"/>
        <v>CBDCA+weekly nabPTX</v>
      </c>
    </row>
    <row r="14" spans="1:3" x14ac:dyDescent="0.5">
      <c r="A14" s="66" t="s">
        <v>209</v>
      </c>
      <c r="B14" s="72" t="str">
        <f t="shared" si="0"/>
        <v>CDDP+VNB</v>
      </c>
    </row>
    <row r="15" spans="1:3" x14ac:dyDescent="0.5">
      <c r="A15" s="66" t="s">
        <v>208</v>
      </c>
      <c r="B15" s="72" t="str">
        <f t="shared" si="0"/>
        <v>CDDP+PEM</v>
      </c>
    </row>
    <row r="16" spans="1:3" x14ac:dyDescent="0.5">
      <c r="A16" s="66" t="s">
        <v>232</v>
      </c>
      <c r="B16" s="72" t="str">
        <f t="shared" si="0"/>
        <v>CDDP+S-1</v>
      </c>
    </row>
    <row r="17" spans="1:3" s="30" customFormat="1" x14ac:dyDescent="0.5">
      <c r="A17" s="66" t="s">
        <v>121</v>
      </c>
      <c r="B17" s="72" t="str">
        <f t="shared" si="0"/>
        <v>Nivolumab 240mg</v>
      </c>
    </row>
    <row r="18" spans="1:3" x14ac:dyDescent="0.5">
      <c r="A18" s="66" t="s">
        <v>122</v>
      </c>
      <c r="B18" s="72" t="str">
        <f t="shared" si="0"/>
        <v>Nivolumab 360mg</v>
      </c>
    </row>
    <row r="19" spans="1:3" x14ac:dyDescent="0.5">
      <c r="A19" s="66" t="s">
        <v>107</v>
      </c>
      <c r="B19" s="72" t="str">
        <f t="shared" si="0"/>
        <v>DTX+RAM</v>
      </c>
    </row>
    <row r="20" spans="1:3" x14ac:dyDescent="0.5">
      <c r="A20" s="66" t="s">
        <v>123</v>
      </c>
      <c r="B20" s="72" t="str">
        <f t="shared" si="0"/>
        <v>Pembrolizumab 200mg</v>
      </c>
    </row>
    <row r="21" spans="1:3" x14ac:dyDescent="0.5">
      <c r="A21" s="66" t="s">
        <v>124</v>
      </c>
      <c r="B21" s="72" t="str">
        <f t="shared" si="0"/>
        <v>Pembrolizumab 400mg</v>
      </c>
    </row>
    <row r="22" spans="1:3" x14ac:dyDescent="0.5">
      <c r="A22" s="66" t="s">
        <v>108</v>
      </c>
      <c r="B22" s="72" t="s">
        <v>296</v>
      </c>
    </row>
    <row r="23" spans="1:3" x14ac:dyDescent="0.5">
      <c r="A23" s="66"/>
      <c r="B23" s="72" t="s">
        <v>295</v>
      </c>
    </row>
    <row r="24" spans="1:3" x14ac:dyDescent="0.5">
      <c r="A24" s="66" t="s">
        <v>187</v>
      </c>
      <c r="B24" s="72" t="str">
        <f t="shared" si="0"/>
        <v>Durvalumab維持療法</v>
      </c>
    </row>
    <row r="25" spans="1:3" x14ac:dyDescent="0.5">
      <c r="A25" s="66" t="s">
        <v>109</v>
      </c>
      <c r="B25" s="72" t="str">
        <f t="shared" si="0"/>
        <v>CDDP+PEM+Pembrolizumab</v>
      </c>
    </row>
    <row r="26" spans="1:3" x14ac:dyDescent="0.5">
      <c r="A26" s="66" t="s">
        <v>110</v>
      </c>
      <c r="B26" s="72" t="str">
        <f t="shared" si="0"/>
        <v>CBDCA+PEM+Pembrolizumab</v>
      </c>
    </row>
    <row r="27" spans="1:3" x14ac:dyDescent="0.5">
      <c r="A27" s="66" t="s">
        <v>111</v>
      </c>
      <c r="B27" s="72" t="str">
        <f t="shared" si="0"/>
        <v>CBDCA+nabPTX+Pembrolizumab</v>
      </c>
    </row>
    <row r="28" spans="1:3" x14ac:dyDescent="0.5">
      <c r="A28" s="66" t="s">
        <v>166</v>
      </c>
      <c r="B28" s="72" t="str">
        <f>HYPERLINK("#'"&amp;A28&amp;"'!A1",A28)</f>
        <v>CBDCA+nabPTX+Atezolizumab</v>
      </c>
    </row>
    <row r="29" spans="1:3" x14ac:dyDescent="0.5">
      <c r="A29" s="66" t="s">
        <v>234</v>
      </c>
      <c r="B29" s="72" t="str">
        <f>HYPERLINK("#'"&amp;A29&amp;"'!A1",C29)</f>
        <v>CBDCA+PTX+Bevacizumab+Atezolizumab</v>
      </c>
      <c r="C29" t="s">
        <v>238</v>
      </c>
    </row>
    <row r="30" spans="1:3" x14ac:dyDescent="0.5">
      <c r="A30" s="66" t="s">
        <v>112</v>
      </c>
      <c r="B30" s="72" t="str">
        <f t="shared" si="0"/>
        <v>PEM+Pembrolizumab</v>
      </c>
    </row>
    <row r="31" spans="1:3" x14ac:dyDescent="0.5">
      <c r="A31" s="66" t="s">
        <v>167</v>
      </c>
      <c r="B31" s="72" t="str">
        <f t="shared" si="0"/>
        <v>Nivolumab 3w+Ipilimumab 6w</v>
      </c>
    </row>
    <row r="32" spans="1:3" x14ac:dyDescent="0.5">
      <c r="A32" s="66" t="s">
        <v>196</v>
      </c>
      <c r="B32" s="72" t="str">
        <f t="shared" si="0"/>
        <v>CDDP+PEM+Nivo+Ipi</v>
      </c>
    </row>
    <row r="33" spans="1:3" x14ac:dyDescent="0.5">
      <c r="A33" s="66" t="s">
        <v>198</v>
      </c>
      <c r="B33" s="72" t="str">
        <f t="shared" si="0"/>
        <v>CBDCA+PEM+Nivo+Ipi</v>
      </c>
    </row>
    <row r="34" spans="1:3" x14ac:dyDescent="0.5">
      <c r="A34" s="66" t="s">
        <v>200</v>
      </c>
      <c r="B34" s="72" t="str">
        <f t="shared" si="0"/>
        <v>CBDCA+PTX+Nivo+Ipi</v>
      </c>
    </row>
    <row r="35" spans="1:3" x14ac:dyDescent="0.5">
      <c r="A35" s="66" t="s">
        <v>202</v>
      </c>
      <c r="B35" s="72" t="str">
        <f t="shared" si="0"/>
        <v>nabPTX</v>
      </c>
    </row>
    <row r="36" spans="1:3" ht="17" x14ac:dyDescent="0.5">
      <c r="A36" s="67" t="s">
        <v>141</v>
      </c>
      <c r="B36" s="72" t="str">
        <f t="shared" si="0"/>
        <v>Bevacizumab＋Atezolizumab</v>
      </c>
      <c r="C36" s="62"/>
    </row>
    <row r="37" spans="1:3" x14ac:dyDescent="0.5">
      <c r="A37" s="68" t="s">
        <v>154</v>
      </c>
      <c r="B37" s="72" t="str">
        <f>HYPERLINK("#'"&amp;A37&amp;"'!A1",A37)</f>
        <v>Ramucirumab＋Erlotinib</v>
      </c>
    </row>
    <row r="38" spans="1:3" ht="17" x14ac:dyDescent="0.5">
      <c r="A38" s="67" t="s">
        <v>142</v>
      </c>
      <c r="B38" s="72" t="str">
        <f t="shared" si="0"/>
        <v>CDDP＋PEM＋Nivolumab(NAC)</v>
      </c>
    </row>
    <row r="39" spans="1:3" ht="17" x14ac:dyDescent="0.5">
      <c r="A39" s="67" t="s">
        <v>143</v>
      </c>
      <c r="B39" s="72" t="str">
        <f t="shared" si="0"/>
        <v>CBDCA＋PTX＋Nivolumab(NAC)</v>
      </c>
    </row>
    <row r="40" spans="1:3" ht="17" x14ac:dyDescent="0.5">
      <c r="A40" s="69" t="s">
        <v>240</v>
      </c>
      <c r="B40" s="72" t="str">
        <f>HYPERLINK("#'"&amp;A40&amp;"'!A1",C40)</f>
        <v>CDDP+PEM+Tremelimumab+Durvalumab(POSEIDON）</v>
      </c>
      <c r="C40" t="s">
        <v>239</v>
      </c>
    </row>
    <row r="41" spans="1:3" ht="17" x14ac:dyDescent="0.5">
      <c r="A41" s="69" t="s">
        <v>242</v>
      </c>
      <c r="B41" s="72" t="str">
        <f>HYPERLINK("#'"&amp;A41&amp;"'!A1",C41)</f>
        <v>CBDCA+nabPTX+Tremelimumab+Durvalumab(POSEIDON)</v>
      </c>
      <c r="C41" t="s">
        <v>241</v>
      </c>
    </row>
    <row r="42" spans="1:3" ht="17" x14ac:dyDescent="0.5">
      <c r="A42" s="69" t="s">
        <v>244</v>
      </c>
      <c r="B42" s="72" t="str">
        <f>HYPERLINK("#'"&amp;A42&amp;"'!A1",C42)</f>
        <v>CBDCA+PEM+Tremelimumab+Durvalumab(POSEIDON)</v>
      </c>
      <c r="C42" t="s">
        <v>243</v>
      </c>
    </row>
    <row r="43" spans="1:3" x14ac:dyDescent="0.5">
      <c r="B43" s="72" t="s">
        <v>275</v>
      </c>
    </row>
    <row r="44" spans="1:3" x14ac:dyDescent="0.5">
      <c r="B44" s="72" t="s">
        <v>276</v>
      </c>
    </row>
    <row r="45" spans="1:3" x14ac:dyDescent="0.5">
      <c r="B45" s="72" t="s">
        <v>285</v>
      </c>
    </row>
    <row r="46" spans="1:3" x14ac:dyDescent="0.5">
      <c r="B46" s="72" t="s">
        <v>290</v>
      </c>
    </row>
  </sheetData>
  <phoneticPr fontId="1"/>
  <hyperlinks>
    <hyperlink ref="B43" location="'CBDCA+PEM+Ami(80㎏未満)'!A1" display="CBDCA+PEM+Ami(80㎏未満)" xr:uid="{033F55C1-BB2F-4C6C-A34E-543850A0092B}"/>
    <hyperlink ref="B44" location="'CBDCA+PEM+Ami(80㎏以上)'!A1" display="CBDCA+PEM+Ami(80㎏以上)" xr:uid="{842569FE-F205-4603-A7F4-74AB31220C2D}"/>
    <hyperlink ref="B45" location="'Ami+Laz(80㎏未満)'!A1" display="Ami+Laz(80㎏未満)" xr:uid="{F9A24612-585D-418E-9298-AE6301A8E1F8}"/>
    <hyperlink ref="B46" location="'Ami+Laz(80㎏以上)'!A1" display="Ami+Laz(80㎏以上)" xr:uid="{19D83D1E-1ABA-419A-957B-902CDDD2A19A}"/>
    <hyperlink ref="B22" location="'Atezolizumab 1200mg'!A1" display="Atezolizumab 1200mg" xr:uid="{F47919C7-1ED3-40EF-9D72-F5A9E5ACE8A2}"/>
    <hyperlink ref="B23" location="'Atezolizumab 1680mg'!A1" display="Atezolizumab 1680mg" xr:uid="{C90697C0-44A2-498E-8AB5-BBBC0544A9E4}"/>
  </hyperlinks>
  <pageMargins left="0.7" right="0.7" top="0.75" bottom="0.75" header="0.3" footer="0.3"/>
  <pageSetup paperSize="9" scale="63"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E3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179</v>
      </c>
    </row>
    <row r="11" spans="1:5" x14ac:dyDescent="0.5">
      <c r="A11" t="s">
        <v>174</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97">
        <v>2</v>
      </c>
      <c r="B16" s="1" t="s">
        <v>104</v>
      </c>
      <c r="C16" s="15" t="s">
        <v>37</v>
      </c>
      <c r="D16" s="88" t="s">
        <v>20</v>
      </c>
      <c r="E16" s="80">
        <v>0.375</v>
      </c>
    </row>
    <row r="17" spans="1:5" x14ac:dyDescent="0.5">
      <c r="A17" s="99"/>
      <c r="B17" s="1" t="s">
        <v>75</v>
      </c>
      <c r="C17" s="5" t="s">
        <v>38</v>
      </c>
      <c r="D17" s="93"/>
      <c r="E17" s="80"/>
    </row>
    <row r="18" spans="1:5" x14ac:dyDescent="0.5">
      <c r="A18" s="99"/>
      <c r="B18" s="1" t="s">
        <v>175</v>
      </c>
      <c r="C18" s="5" t="s">
        <v>176</v>
      </c>
      <c r="D18" s="93"/>
      <c r="E18" s="80"/>
    </row>
    <row r="19" spans="1:5" x14ac:dyDescent="0.5">
      <c r="A19" s="98"/>
      <c r="B19" s="1" t="s">
        <v>5</v>
      </c>
      <c r="C19" s="15" t="s">
        <v>9</v>
      </c>
      <c r="D19" s="89"/>
      <c r="E19" s="80"/>
    </row>
    <row r="20" spans="1:5" x14ac:dyDescent="0.5">
      <c r="A20" s="97">
        <v>3</v>
      </c>
      <c r="B20" s="2" t="s">
        <v>89</v>
      </c>
      <c r="C20" s="3" t="s">
        <v>30</v>
      </c>
      <c r="D20" s="81" t="s">
        <v>31</v>
      </c>
      <c r="E20" s="90">
        <v>0.39583333333333331</v>
      </c>
    </row>
    <row r="21" spans="1:5" x14ac:dyDescent="0.5">
      <c r="A21" s="98"/>
      <c r="B21" s="1" t="s">
        <v>5</v>
      </c>
      <c r="C21" s="15" t="s">
        <v>32</v>
      </c>
      <c r="D21" s="81"/>
      <c r="E21" s="91"/>
    </row>
    <row r="22" spans="1:5" x14ac:dyDescent="0.5">
      <c r="A22" s="97">
        <v>4</v>
      </c>
      <c r="B22" s="2" t="s">
        <v>92</v>
      </c>
      <c r="C22" s="3" t="s">
        <v>53</v>
      </c>
      <c r="D22" s="81" t="s">
        <v>6</v>
      </c>
      <c r="E22" s="80">
        <v>0.40277777777777773</v>
      </c>
    </row>
    <row r="23" spans="1:5" x14ac:dyDescent="0.5">
      <c r="A23" s="98"/>
      <c r="B23" s="1" t="s">
        <v>10</v>
      </c>
      <c r="C23" s="15" t="s">
        <v>17</v>
      </c>
      <c r="D23" s="81"/>
      <c r="E23" s="80"/>
    </row>
    <row r="24" spans="1:5" x14ac:dyDescent="0.5">
      <c r="A24" s="97">
        <v>5</v>
      </c>
      <c r="B24" s="2" t="s">
        <v>90</v>
      </c>
      <c r="C24" s="3" t="s">
        <v>35</v>
      </c>
      <c r="D24" s="81" t="s">
        <v>36</v>
      </c>
      <c r="E24" s="80">
        <v>0.44444444444444442</v>
      </c>
    </row>
    <row r="25" spans="1:5" x14ac:dyDescent="0.5">
      <c r="A25" s="98"/>
      <c r="B25" s="1" t="s">
        <v>5</v>
      </c>
      <c r="C25" s="15" t="s">
        <v>32</v>
      </c>
      <c r="D25" s="81"/>
      <c r="E25" s="80"/>
    </row>
    <row r="26" spans="1:5" x14ac:dyDescent="0.5">
      <c r="A26" s="22">
        <v>6</v>
      </c>
      <c r="B26" s="1" t="s">
        <v>5</v>
      </c>
      <c r="C26" s="15" t="s">
        <v>33</v>
      </c>
      <c r="D26" s="15" t="s">
        <v>22</v>
      </c>
      <c r="E26" s="8">
        <v>0.50694444444444442</v>
      </c>
    </row>
    <row r="27" spans="1:5" x14ac:dyDescent="0.5">
      <c r="A27" t="s">
        <v>25</v>
      </c>
    </row>
    <row r="28" spans="1:5" x14ac:dyDescent="0.5">
      <c r="A28" s="19" t="s">
        <v>80</v>
      </c>
    </row>
    <row r="29" spans="1:5" x14ac:dyDescent="0.5">
      <c r="A29" s="19" t="s">
        <v>83</v>
      </c>
    </row>
    <row r="30" spans="1:5" x14ac:dyDescent="0.5">
      <c r="A30" s="19" t="s">
        <v>84</v>
      </c>
    </row>
  </sheetData>
  <mergeCells count="16">
    <mergeCell ref="A13:A14"/>
    <mergeCell ref="B13:B14"/>
    <mergeCell ref="C13:C14"/>
    <mergeCell ref="D13:D14"/>
    <mergeCell ref="A16:A19"/>
    <mergeCell ref="D16:D19"/>
    <mergeCell ref="A24:A25"/>
    <mergeCell ref="D24:D25"/>
    <mergeCell ref="E24:E25"/>
    <mergeCell ref="E16:E19"/>
    <mergeCell ref="A20:A21"/>
    <mergeCell ref="D20:D21"/>
    <mergeCell ref="E20:E21"/>
    <mergeCell ref="A22:A23"/>
    <mergeCell ref="D22:D23"/>
    <mergeCell ref="E22:E23"/>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218</v>
      </c>
    </row>
    <row r="11" spans="1:5" x14ac:dyDescent="0.5">
      <c r="A11" t="s">
        <v>171</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97">
        <v>2</v>
      </c>
      <c r="B16" s="1" t="s">
        <v>104</v>
      </c>
      <c r="C16" s="15" t="s">
        <v>37</v>
      </c>
      <c r="D16" s="88" t="s">
        <v>20</v>
      </c>
      <c r="E16" s="80">
        <v>0.375</v>
      </c>
    </row>
    <row r="17" spans="1:5" x14ac:dyDescent="0.5">
      <c r="A17" s="99"/>
      <c r="B17" s="1" t="s">
        <v>75</v>
      </c>
      <c r="C17" s="5" t="s">
        <v>38</v>
      </c>
      <c r="D17" s="93"/>
      <c r="E17" s="80"/>
    </row>
    <row r="18" spans="1:5" x14ac:dyDescent="0.5">
      <c r="A18" s="99"/>
      <c r="B18" s="1" t="s">
        <v>175</v>
      </c>
      <c r="C18" s="5" t="s">
        <v>176</v>
      </c>
      <c r="D18" s="93"/>
      <c r="E18" s="80"/>
    </row>
    <row r="19" spans="1:5" x14ac:dyDescent="0.5">
      <c r="A19" s="98"/>
      <c r="B19" s="1" t="s">
        <v>5</v>
      </c>
      <c r="C19" s="15" t="s">
        <v>54</v>
      </c>
      <c r="D19" s="89"/>
      <c r="E19" s="80"/>
    </row>
    <row r="20" spans="1:5" x14ac:dyDescent="0.5">
      <c r="A20" s="97">
        <v>3</v>
      </c>
      <c r="B20" s="2" t="s">
        <v>92</v>
      </c>
      <c r="C20" s="3" t="s">
        <v>41</v>
      </c>
      <c r="D20" s="81" t="s">
        <v>6</v>
      </c>
      <c r="E20" s="80">
        <v>0.39583333333333331</v>
      </c>
    </row>
    <row r="21" spans="1:5" x14ac:dyDescent="0.5">
      <c r="A21" s="98"/>
      <c r="B21" s="1" t="s">
        <v>10</v>
      </c>
      <c r="C21" s="15" t="s">
        <v>17</v>
      </c>
      <c r="D21" s="81"/>
      <c r="E21" s="80"/>
    </row>
    <row r="22" spans="1:5" x14ac:dyDescent="0.5">
      <c r="A22" s="22">
        <v>4</v>
      </c>
      <c r="B22" s="1" t="s">
        <v>5</v>
      </c>
      <c r="C22" s="15" t="s">
        <v>33</v>
      </c>
      <c r="D22" s="15" t="s">
        <v>22</v>
      </c>
      <c r="E22" s="8">
        <v>0.4375</v>
      </c>
    </row>
    <row r="23" spans="1:5" x14ac:dyDescent="0.5">
      <c r="A23" t="s">
        <v>25</v>
      </c>
    </row>
    <row r="24" spans="1:5" ht="12.75" customHeight="1" x14ac:dyDescent="0.5">
      <c r="A24" s="19" t="s">
        <v>81</v>
      </c>
    </row>
    <row r="25" spans="1:5" ht="12.75" customHeight="1" x14ac:dyDescent="0.5">
      <c r="A25" s="19" t="s">
        <v>82</v>
      </c>
    </row>
  </sheetData>
  <mergeCells count="10">
    <mergeCell ref="E16:E19"/>
    <mergeCell ref="A20:A21"/>
    <mergeCell ref="D20:D21"/>
    <mergeCell ref="E20:E21"/>
    <mergeCell ref="A13:A14"/>
    <mergeCell ref="B13:B14"/>
    <mergeCell ref="C13:C14"/>
    <mergeCell ref="D13:D14"/>
    <mergeCell ref="A16:A19"/>
    <mergeCell ref="D16:D19"/>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G28"/>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105</v>
      </c>
    </row>
    <row r="10" spans="1:7" x14ac:dyDescent="0.5">
      <c r="A10" t="s">
        <v>220</v>
      </c>
    </row>
    <row r="11" spans="1:7" x14ac:dyDescent="0.5">
      <c r="A11" t="s">
        <v>171</v>
      </c>
    </row>
    <row r="13" spans="1:7" x14ac:dyDescent="0.5">
      <c r="A13" s="82" t="s">
        <v>7</v>
      </c>
      <c r="B13" s="84" t="s">
        <v>0</v>
      </c>
      <c r="C13" s="84" t="s">
        <v>1</v>
      </c>
      <c r="D13" s="84" t="s">
        <v>4</v>
      </c>
      <c r="E13" s="94" t="s">
        <v>2</v>
      </c>
      <c r="F13" s="95"/>
      <c r="G13" s="96"/>
    </row>
    <row r="14" spans="1:7" x14ac:dyDescent="0.5">
      <c r="A14" s="83"/>
      <c r="B14" s="85"/>
      <c r="C14" s="85"/>
      <c r="D14" s="85"/>
      <c r="E14" s="7" t="s">
        <v>8</v>
      </c>
      <c r="F14" s="7" t="s">
        <v>12</v>
      </c>
      <c r="G14" s="7" t="s">
        <v>13</v>
      </c>
    </row>
    <row r="15" spans="1:7" x14ac:dyDescent="0.5">
      <c r="A15" s="22">
        <v>1</v>
      </c>
      <c r="B15" s="1" t="s">
        <v>3</v>
      </c>
      <c r="C15" s="15" t="s">
        <v>23</v>
      </c>
      <c r="D15" s="15" t="s">
        <v>24</v>
      </c>
      <c r="E15" s="8">
        <v>0.37152777777777773</v>
      </c>
      <c r="F15" s="8">
        <v>0.37152777777777773</v>
      </c>
      <c r="G15" s="8">
        <v>0.37152777777777773</v>
      </c>
    </row>
    <row r="16" spans="1:7" x14ac:dyDescent="0.5">
      <c r="A16" s="97">
        <v>2</v>
      </c>
      <c r="B16" s="1" t="s">
        <v>104</v>
      </c>
      <c r="C16" s="15" t="s">
        <v>37</v>
      </c>
      <c r="D16" s="88" t="s">
        <v>20</v>
      </c>
      <c r="E16" s="80">
        <v>0.375</v>
      </c>
      <c r="F16" s="101" t="s">
        <v>42</v>
      </c>
      <c r="G16" s="104" t="s">
        <v>42</v>
      </c>
    </row>
    <row r="17" spans="1:7" x14ac:dyDescent="0.5">
      <c r="A17" s="99"/>
      <c r="B17" s="1" t="s">
        <v>75</v>
      </c>
      <c r="C17" s="5" t="s">
        <v>38</v>
      </c>
      <c r="D17" s="93"/>
      <c r="E17" s="80"/>
      <c r="F17" s="102"/>
      <c r="G17" s="104"/>
    </row>
    <row r="18" spans="1:7" x14ac:dyDescent="0.5">
      <c r="A18" s="99"/>
      <c r="B18" s="1" t="s">
        <v>175</v>
      </c>
      <c r="C18" s="5" t="s">
        <v>176</v>
      </c>
      <c r="D18" s="93"/>
      <c r="E18" s="80"/>
      <c r="F18" s="102"/>
      <c r="G18" s="104"/>
    </row>
    <row r="19" spans="1:7" x14ac:dyDescent="0.5">
      <c r="A19" s="98"/>
      <c r="B19" s="1" t="s">
        <v>5</v>
      </c>
      <c r="C19" s="15" t="s">
        <v>54</v>
      </c>
      <c r="D19" s="89"/>
      <c r="E19" s="80"/>
      <c r="F19" s="103"/>
      <c r="G19" s="104"/>
    </row>
    <row r="20" spans="1:7" x14ac:dyDescent="0.5">
      <c r="A20" s="86">
        <v>3</v>
      </c>
      <c r="B20" s="1" t="s">
        <v>75</v>
      </c>
      <c r="C20" s="5" t="s">
        <v>29</v>
      </c>
      <c r="D20" s="88" t="s">
        <v>181</v>
      </c>
      <c r="E20" s="100" t="s">
        <v>43</v>
      </c>
      <c r="F20" s="90">
        <v>0.375</v>
      </c>
      <c r="G20" s="90">
        <v>0.375</v>
      </c>
    </row>
    <row r="21" spans="1:7" x14ac:dyDescent="0.5">
      <c r="A21" s="87"/>
      <c r="B21" s="1" t="s">
        <v>5</v>
      </c>
      <c r="C21" s="15" t="s">
        <v>9</v>
      </c>
      <c r="D21" s="89"/>
      <c r="E21" s="100"/>
      <c r="F21" s="91"/>
      <c r="G21" s="91"/>
    </row>
    <row r="22" spans="1:7" x14ac:dyDescent="0.5">
      <c r="A22" s="25">
        <v>4</v>
      </c>
      <c r="B22" s="20" t="s">
        <v>5</v>
      </c>
      <c r="C22" s="11" t="s">
        <v>33</v>
      </c>
      <c r="D22" s="11" t="s">
        <v>22</v>
      </c>
      <c r="E22" s="8">
        <v>0.39583333333333331</v>
      </c>
      <c r="F22" s="8">
        <v>0.38541666666666669</v>
      </c>
      <c r="G22" s="8">
        <v>0.38541666666666669</v>
      </c>
    </row>
    <row r="23" spans="1:7" x14ac:dyDescent="0.5">
      <c r="A23" s="25">
        <v>5</v>
      </c>
      <c r="B23" s="2" t="s">
        <v>96</v>
      </c>
      <c r="C23" s="3" t="s">
        <v>56</v>
      </c>
      <c r="D23" s="15" t="s">
        <v>20</v>
      </c>
      <c r="E23" s="9">
        <v>0.39930555555555558</v>
      </c>
      <c r="F23" s="9">
        <v>0.3888888888888889</v>
      </c>
      <c r="G23" s="9">
        <v>0.3888888888888889</v>
      </c>
    </row>
    <row r="24" spans="1:7" x14ac:dyDescent="0.5">
      <c r="A24" s="25">
        <v>6</v>
      </c>
      <c r="B24" s="20" t="s">
        <v>5</v>
      </c>
      <c r="C24" s="11" t="s">
        <v>33</v>
      </c>
      <c r="D24" s="11" t="s">
        <v>22</v>
      </c>
      <c r="E24" s="9">
        <v>0.4201388888888889</v>
      </c>
      <c r="F24" s="27" t="s">
        <v>43</v>
      </c>
      <c r="G24" s="27" t="s">
        <v>43</v>
      </c>
    </row>
    <row r="25" spans="1:7" x14ac:dyDescent="0.5">
      <c r="A25" s="97">
        <v>7</v>
      </c>
      <c r="B25" s="2" t="s">
        <v>92</v>
      </c>
      <c r="C25" s="3" t="s">
        <v>53</v>
      </c>
      <c r="D25" s="81" t="s">
        <v>6</v>
      </c>
      <c r="E25" s="80">
        <v>0.4236111111111111</v>
      </c>
      <c r="F25" s="100" t="s">
        <v>43</v>
      </c>
      <c r="G25" s="100" t="s">
        <v>43</v>
      </c>
    </row>
    <row r="26" spans="1:7" x14ac:dyDescent="0.5">
      <c r="A26" s="98"/>
      <c r="B26" s="1" t="s">
        <v>10</v>
      </c>
      <c r="C26" s="15" t="s">
        <v>17</v>
      </c>
      <c r="D26" s="81"/>
      <c r="E26" s="80"/>
      <c r="F26" s="100"/>
      <c r="G26" s="100"/>
    </row>
    <row r="27" spans="1:7" x14ac:dyDescent="0.5">
      <c r="A27" s="22">
        <v>8</v>
      </c>
      <c r="B27" s="1" t="s">
        <v>5</v>
      </c>
      <c r="C27" s="15" t="s">
        <v>33</v>
      </c>
      <c r="D27" s="15" t="s">
        <v>22</v>
      </c>
      <c r="E27" s="8">
        <v>0.46527777777777779</v>
      </c>
      <c r="F27" s="8">
        <v>0.40972222222222227</v>
      </c>
      <c r="G27" s="8">
        <v>0.40972222222222227</v>
      </c>
    </row>
    <row r="28" spans="1:7" x14ac:dyDescent="0.5">
      <c r="A28" t="s">
        <v>25</v>
      </c>
    </row>
  </sheetData>
  <mergeCells count="20">
    <mergeCell ref="A16:A19"/>
    <mergeCell ref="D16:D19"/>
    <mergeCell ref="E16:E19"/>
    <mergeCell ref="F16:F19"/>
    <mergeCell ref="G16:G19"/>
    <mergeCell ref="A13:A14"/>
    <mergeCell ref="B13:B14"/>
    <mergeCell ref="C13:C14"/>
    <mergeCell ref="D13:D14"/>
    <mergeCell ref="E13:G13"/>
    <mergeCell ref="A25:A26"/>
    <mergeCell ref="D25:D26"/>
    <mergeCell ref="E25:E26"/>
    <mergeCell ref="F25:F26"/>
    <mergeCell ref="G25:G26"/>
    <mergeCell ref="F20:F21"/>
    <mergeCell ref="G20:G21"/>
    <mergeCell ref="E20:E21"/>
    <mergeCell ref="D20:D21"/>
    <mergeCell ref="A20:A21"/>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F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6" width="10.54296875" customWidth="1"/>
  </cols>
  <sheetData>
    <row r="2" spans="1:6" x14ac:dyDescent="0.5">
      <c r="A2" s="70" t="str">
        <f>HYPERLINK("#レジメン名一覧!A1","レジメン名一覧に戻る")</f>
        <v>レジメン名一覧に戻る</v>
      </c>
    </row>
    <row r="8" spans="1:6" ht="20" x14ac:dyDescent="0.5">
      <c r="A8" s="4" t="s">
        <v>105</v>
      </c>
    </row>
    <row r="10" spans="1:6" x14ac:dyDescent="0.5">
      <c r="A10" t="s">
        <v>221</v>
      </c>
    </row>
    <row r="11" spans="1:6" x14ac:dyDescent="0.5">
      <c r="A11" t="s">
        <v>171</v>
      </c>
    </row>
    <row r="13" spans="1:6" x14ac:dyDescent="0.5">
      <c r="A13" s="82" t="s">
        <v>7</v>
      </c>
      <c r="B13" s="84" t="s">
        <v>0</v>
      </c>
      <c r="C13" s="84" t="s">
        <v>1</v>
      </c>
      <c r="D13" s="84" t="s">
        <v>4</v>
      </c>
      <c r="E13" s="94" t="s">
        <v>2</v>
      </c>
      <c r="F13" s="96"/>
    </row>
    <row r="14" spans="1:6" x14ac:dyDescent="0.5">
      <c r="A14" s="83"/>
      <c r="B14" s="85"/>
      <c r="C14" s="85"/>
      <c r="D14" s="85"/>
      <c r="E14" s="7" t="s">
        <v>8</v>
      </c>
      <c r="F14" s="7" t="s">
        <v>12</v>
      </c>
    </row>
    <row r="15" spans="1:6" x14ac:dyDescent="0.5">
      <c r="A15" s="14">
        <v>1</v>
      </c>
      <c r="B15" s="1" t="s">
        <v>3</v>
      </c>
      <c r="C15" s="15" t="s">
        <v>23</v>
      </c>
      <c r="D15" s="15" t="s">
        <v>24</v>
      </c>
      <c r="E15" s="8">
        <v>0.37152777777777773</v>
      </c>
      <c r="F15" s="8">
        <v>0.37152777777777773</v>
      </c>
    </row>
    <row r="16" spans="1:6" x14ac:dyDescent="0.5">
      <c r="A16" s="97">
        <v>2</v>
      </c>
      <c r="B16" s="1" t="s">
        <v>14</v>
      </c>
      <c r="C16" s="15" t="s">
        <v>57</v>
      </c>
      <c r="D16" s="88" t="s">
        <v>6</v>
      </c>
      <c r="E16" s="90">
        <v>0.375</v>
      </c>
      <c r="F16" s="105" t="s">
        <v>28</v>
      </c>
    </row>
    <row r="17" spans="1:6" x14ac:dyDescent="0.5">
      <c r="A17" s="99"/>
      <c r="B17" s="21" t="s">
        <v>21</v>
      </c>
      <c r="C17" s="11" t="s">
        <v>11</v>
      </c>
      <c r="D17" s="93"/>
      <c r="E17" s="112"/>
      <c r="F17" s="113"/>
    </row>
    <row r="18" spans="1:6" x14ac:dyDescent="0.5">
      <c r="A18" s="16">
        <v>3</v>
      </c>
      <c r="B18" s="1" t="s">
        <v>21</v>
      </c>
      <c r="C18" s="15" t="s">
        <v>11</v>
      </c>
      <c r="D18" s="15" t="s">
        <v>6</v>
      </c>
      <c r="E18" s="8">
        <v>0.41666666666666669</v>
      </c>
      <c r="F18" s="23" t="s">
        <v>27</v>
      </c>
    </row>
    <row r="19" spans="1:6" x14ac:dyDescent="0.5">
      <c r="A19" s="107">
        <v>4</v>
      </c>
      <c r="B19" s="1" t="s">
        <v>104</v>
      </c>
      <c r="C19" s="15" t="s">
        <v>37</v>
      </c>
      <c r="D19" s="81" t="s">
        <v>20</v>
      </c>
      <c r="E19" s="108">
        <v>0.45833333333333331</v>
      </c>
      <c r="F19" s="110" t="s">
        <v>28</v>
      </c>
    </row>
    <row r="20" spans="1:6" x14ac:dyDescent="0.5">
      <c r="A20" s="107"/>
      <c r="B20" s="1" t="s">
        <v>75</v>
      </c>
      <c r="C20" s="5" t="s">
        <v>15</v>
      </c>
      <c r="D20" s="81"/>
      <c r="E20" s="109"/>
      <c r="F20" s="111"/>
    </row>
    <row r="21" spans="1:6" x14ac:dyDescent="0.5">
      <c r="A21" s="107"/>
      <c r="B21" s="1" t="s">
        <v>175</v>
      </c>
      <c r="C21" s="5" t="s">
        <v>184</v>
      </c>
      <c r="D21" s="81"/>
      <c r="E21" s="109"/>
      <c r="F21" s="111"/>
    </row>
    <row r="22" spans="1:6" x14ac:dyDescent="0.5">
      <c r="A22" s="107"/>
      <c r="B22" s="1" t="s">
        <v>5</v>
      </c>
      <c r="C22" s="15" t="s">
        <v>9</v>
      </c>
      <c r="D22" s="81"/>
      <c r="E22" s="109"/>
      <c r="F22" s="111"/>
    </row>
    <row r="23" spans="1:6" x14ac:dyDescent="0.5">
      <c r="A23" s="86">
        <v>5</v>
      </c>
      <c r="B23" s="2" t="s">
        <v>93</v>
      </c>
      <c r="C23" s="3" t="s">
        <v>58</v>
      </c>
      <c r="D23" s="81" t="s">
        <v>22</v>
      </c>
      <c r="E23" s="90">
        <v>0.47916666666666669</v>
      </c>
      <c r="F23" s="90">
        <v>0.37847222222222227</v>
      </c>
    </row>
    <row r="24" spans="1:6" x14ac:dyDescent="0.5">
      <c r="A24" s="87"/>
      <c r="B24" s="21" t="s">
        <v>5</v>
      </c>
      <c r="C24" s="11" t="s">
        <v>54</v>
      </c>
      <c r="D24" s="88"/>
      <c r="E24" s="112"/>
      <c r="F24" s="112"/>
    </row>
    <row r="25" spans="1:6" x14ac:dyDescent="0.5">
      <c r="A25" s="16">
        <v>6</v>
      </c>
      <c r="B25" s="1" t="s">
        <v>5</v>
      </c>
      <c r="C25" s="15" t="s">
        <v>9</v>
      </c>
      <c r="D25" s="15" t="s">
        <v>22</v>
      </c>
      <c r="E25" s="8">
        <v>0.4826388888888889</v>
      </c>
      <c r="F25" s="8">
        <v>0.375</v>
      </c>
    </row>
    <row r="26" spans="1:6" x14ac:dyDescent="0.5">
      <c r="A26" s="14">
        <v>7</v>
      </c>
      <c r="B26" s="1" t="s">
        <v>18</v>
      </c>
      <c r="C26" s="15" t="s">
        <v>19</v>
      </c>
      <c r="D26" s="15" t="s">
        <v>6</v>
      </c>
      <c r="E26" s="10">
        <v>0.4861111111111111</v>
      </c>
      <c r="F26" s="24" t="s">
        <v>28</v>
      </c>
    </row>
    <row r="27" spans="1:6" x14ac:dyDescent="0.5">
      <c r="A27" s="86">
        <v>8</v>
      </c>
      <c r="B27" s="2" t="s">
        <v>97</v>
      </c>
      <c r="C27" s="3" t="s">
        <v>60</v>
      </c>
      <c r="D27" s="81" t="s">
        <v>6</v>
      </c>
      <c r="E27" s="90">
        <v>0.52777777777777779</v>
      </c>
      <c r="F27" s="105" t="s">
        <v>28</v>
      </c>
    </row>
    <row r="28" spans="1:6" x14ac:dyDescent="0.5">
      <c r="A28" s="87"/>
      <c r="B28" s="1" t="s">
        <v>5</v>
      </c>
      <c r="C28" s="15" t="s">
        <v>49</v>
      </c>
      <c r="D28" s="81"/>
      <c r="E28" s="91"/>
      <c r="F28" s="106"/>
    </row>
    <row r="29" spans="1:6" x14ac:dyDescent="0.5">
      <c r="A29" s="14">
        <v>9</v>
      </c>
      <c r="B29" s="1" t="s">
        <v>5</v>
      </c>
      <c r="C29" s="15" t="s">
        <v>11</v>
      </c>
      <c r="D29" s="15" t="s">
        <v>6</v>
      </c>
      <c r="E29" s="10">
        <v>0.56944444444444442</v>
      </c>
      <c r="F29" s="24" t="s">
        <v>28</v>
      </c>
    </row>
    <row r="30" spans="1:6" x14ac:dyDescent="0.5">
      <c r="A30" s="14">
        <v>10</v>
      </c>
      <c r="B30" s="1" t="s">
        <v>21</v>
      </c>
      <c r="C30" s="15" t="s">
        <v>11</v>
      </c>
      <c r="D30" s="15" t="s">
        <v>6</v>
      </c>
      <c r="E30" s="10">
        <v>0.61111111111111116</v>
      </c>
      <c r="F30" s="24" t="s">
        <v>27</v>
      </c>
    </row>
    <row r="31" spans="1:6" x14ac:dyDescent="0.5">
      <c r="A31" s="14">
        <v>11</v>
      </c>
      <c r="B31" s="1" t="s">
        <v>21</v>
      </c>
      <c r="C31" s="15" t="s">
        <v>11</v>
      </c>
      <c r="D31" s="15" t="s">
        <v>6</v>
      </c>
      <c r="E31" s="10">
        <v>0.65277777777777779</v>
      </c>
      <c r="F31" s="24" t="s">
        <v>27</v>
      </c>
    </row>
    <row r="32" spans="1:6" x14ac:dyDescent="0.5">
      <c r="A32" s="16">
        <v>12</v>
      </c>
      <c r="B32" s="1" t="s">
        <v>5</v>
      </c>
      <c r="C32" s="15" t="s">
        <v>9</v>
      </c>
      <c r="D32" s="15" t="s">
        <v>22</v>
      </c>
      <c r="E32" s="23" t="s">
        <v>43</v>
      </c>
      <c r="F32" s="8">
        <v>0.38194444444444442</v>
      </c>
    </row>
    <row r="33" spans="1:1" x14ac:dyDescent="0.5">
      <c r="A33" t="s">
        <v>25</v>
      </c>
    </row>
    <row r="34" spans="1:1" x14ac:dyDescent="0.5">
      <c r="A34" s="19" t="s">
        <v>182</v>
      </c>
    </row>
  </sheetData>
  <mergeCells count="21">
    <mergeCell ref="A16:A17"/>
    <mergeCell ref="D16:D17"/>
    <mergeCell ref="E16:E17"/>
    <mergeCell ref="F16:F17"/>
    <mergeCell ref="A13:A14"/>
    <mergeCell ref="B13:B14"/>
    <mergeCell ref="C13:C14"/>
    <mergeCell ref="D13:D14"/>
    <mergeCell ref="E13:F13"/>
    <mergeCell ref="A27:A28"/>
    <mergeCell ref="D27:D28"/>
    <mergeCell ref="E27:E28"/>
    <mergeCell ref="F27:F28"/>
    <mergeCell ref="A19:A22"/>
    <mergeCell ref="D19:D22"/>
    <mergeCell ref="E19:E22"/>
    <mergeCell ref="F19:F22"/>
    <mergeCell ref="A23:A24"/>
    <mergeCell ref="D23:D24"/>
    <mergeCell ref="E23:E24"/>
    <mergeCell ref="F23:F24"/>
  </mergeCells>
  <phoneticPr fontId="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222</v>
      </c>
    </row>
    <row r="11" spans="1:5" x14ac:dyDescent="0.5">
      <c r="A11" t="s">
        <v>183</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97">
        <v>2</v>
      </c>
      <c r="B16" s="1" t="s">
        <v>14</v>
      </c>
      <c r="C16" s="15" t="s">
        <v>57</v>
      </c>
      <c r="D16" s="88" t="s">
        <v>6</v>
      </c>
      <c r="E16" s="90">
        <v>0.375</v>
      </c>
    </row>
    <row r="17" spans="1:5" x14ac:dyDescent="0.5">
      <c r="A17" s="99"/>
      <c r="B17" s="21" t="s">
        <v>21</v>
      </c>
      <c r="C17" s="11" t="s">
        <v>11</v>
      </c>
      <c r="D17" s="93"/>
      <c r="E17" s="112"/>
    </row>
    <row r="18" spans="1:5" x14ac:dyDescent="0.5">
      <c r="A18" s="16">
        <v>3</v>
      </c>
      <c r="B18" s="21" t="s">
        <v>21</v>
      </c>
      <c r="C18" s="15" t="s">
        <v>11</v>
      </c>
      <c r="D18" s="15" t="s">
        <v>6</v>
      </c>
      <c r="E18" s="8">
        <v>0.41666666666666669</v>
      </c>
    </row>
    <row r="19" spans="1:5" x14ac:dyDescent="0.5">
      <c r="A19" s="107">
        <v>4</v>
      </c>
      <c r="B19" s="1" t="s">
        <v>104</v>
      </c>
      <c r="C19" s="15" t="s">
        <v>37</v>
      </c>
      <c r="D19" s="81" t="s">
        <v>20</v>
      </c>
      <c r="E19" s="108">
        <v>0.45833333333333331</v>
      </c>
    </row>
    <row r="20" spans="1:5" x14ac:dyDescent="0.5">
      <c r="A20" s="107"/>
      <c r="B20" s="1" t="s">
        <v>75</v>
      </c>
      <c r="C20" s="5" t="s">
        <v>15</v>
      </c>
      <c r="D20" s="81"/>
      <c r="E20" s="109"/>
    </row>
    <row r="21" spans="1:5" x14ac:dyDescent="0.5">
      <c r="A21" s="107"/>
      <c r="B21" s="1" t="s">
        <v>175</v>
      </c>
      <c r="C21" s="5" t="s">
        <v>176</v>
      </c>
      <c r="D21" s="81"/>
      <c r="E21" s="109"/>
    </row>
    <row r="22" spans="1:5" x14ac:dyDescent="0.5">
      <c r="A22" s="107"/>
      <c r="B22" s="1" t="s">
        <v>5</v>
      </c>
      <c r="C22" s="15" t="s">
        <v>9</v>
      </c>
      <c r="D22" s="81"/>
      <c r="E22" s="109"/>
    </row>
    <row r="23" spans="1:5" x14ac:dyDescent="0.5">
      <c r="A23" s="86">
        <v>5</v>
      </c>
      <c r="B23" s="2" t="s">
        <v>89</v>
      </c>
      <c r="C23" s="3" t="s">
        <v>30</v>
      </c>
      <c r="D23" s="81" t="s">
        <v>31</v>
      </c>
      <c r="E23" s="90">
        <v>0.47916666666666669</v>
      </c>
    </row>
    <row r="24" spans="1:5" x14ac:dyDescent="0.5">
      <c r="A24" s="87"/>
      <c r="B24" s="1" t="s">
        <v>5</v>
      </c>
      <c r="C24" s="15" t="s">
        <v>32</v>
      </c>
      <c r="D24" s="81"/>
      <c r="E24" s="91"/>
    </row>
    <row r="25" spans="1:5" x14ac:dyDescent="0.5">
      <c r="A25" s="16">
        <v>6</v>
      </c>
      <c r="B25" s="1" t="s">
        <v>18</v>
      </c>
      <c r="C25" s="15" t="s">
        <v>19</v>
      </c>
      <c r="D25" s="15" t="s">
        <v>6</v>
      </c>
      <c r="E25" s="10">
        <v>0.4861111111111111</v>
      </c>
    </row>
    <row r="26" spans="1:5" x14ac:dyDescent="0.5">
      <c r="A26" s="86">
        <v>7</v>
      </c>
      <c r="B26" s="2" t="s">
        <v>97</v>
      </c>
      <c r="C26" s="3" t="s">
        <v>56</v>
      </c>
      <c r="D26" s="81" t="s">
        <v>6</v>
      </c>
      <c r="E26" s="90">
        <v>0.52777777777777779</v>
      </c>
    </row>
    <row r="27" spans="1:5" x14ac:dyDescent="0.5">
      <c r="A27" s="87"/>
      <c r="B27" s="1" t="s">
        <v>5</v>
      </c>
      <c r="C27" s="15" t="s">
        <v>32</v>
      </c>
      <c r="D27" s="81"/>
      <c r="E27" s="91"/>
    </row>
    <row r="28" spans="1:5" x14ac:dyDescent="0.5">
      <c r="A28" s="14">
        <v>8</v>
      </c>
      <c r="B28" s="1" t="s">
        <v>5</v>
      </c>
      <c r="C28" s="15" t="s">
        <v>11</v>
      </c>
      <c r="D28" s="15" t="s">
        <v>6</v>
      </c>
      <c r="E28" s="10">
        <v>0.56944444444444442</v>
      </c>
    </row>
    <row r="29" spans="1:5" x14ac:dyDescent="0.5">
      <c r="A29" s="14">
        <v>9</v>
      </c>
      <c r="B29" s="1" t="s">
        <v>21</v>
      </c>
      <c r="C29" s="15" t="s">
        <v>11</v>
      </c>
      <c r="D29" s="15" t="s">
        <v>6</v>
      </c>
      <c r="E29" s="10">
        <v>0.61111111111111116</v>
      </c>
    </row>
    <row r="30" spans="1:5" x14ac:dyDescent="0.5">
      <c r="A30" s="14">
        <v>10</v>
      </c>
      <c r="B30" s="1" t="s">
        <v>21</v>
      </c>
      <c r="C30" s="15" t="s">
        <v>11</v>
      </c>
      <c r="D30" s="15" t="s">
        <v>6</v>
      </c>
      <c r="E30" s="10">
        <v>0.65277777777777779</v>
      </c>
    </row>
    <row r="31" spans="1:5" x14ac:dyDescent="0.5">
      <c r="A31" t="s">
        <v>25</v>
      </c>
    </row>
    <row r="32" spans="1:5" x14ac:dyDescent="0.5">
      <c r="A32" s="19" t="s">
        <v>182</v>
      </c>
    </row>
    <row r="33" spans="1:1" x14ac:dyDescent="0.5">
      <c r="A33" s="19" t="s">
        <v>83</v>
      </c>
    </row>
    <row r="34" spans="1:1" x14ac:dyDescent="0.5">
      <c r="A34" s="19" t="s">
        <v>84</v>
      </c>
    </row>
  </sheetData>
  <mergeCells count="16">
    <mergeCell ref="A13:A14"/>
    <mergeCell ref="B13:B14"/>
    <mergeCell ref="C13:C14"/>
    <mergeCell ref="D13:D14"/>
    <mergeCell ref="A16:A17"/>
    <mergeCell ref="D16:D17"/>
    <mergeCell ref="A26:A27"/>
    <mergeCell ref="D26:D27"/>
    <mergeCell ref="E26:E27"/>
    <mergeCell ref="E16:E17"/>
    <mergeCell ref="A19:A22"/>
    <mergeCell ref="D19:D22"/>
    <mergeCell ref="E19:E22"/>
    <mergeCell ref="A23:A24"/>
    <mergeCell ref="D23:D24"/>
    <mergeCell ref="E23:E24"/>
  </mergeCells>
  <phoneticPr fontId="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E3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223</v>
      </c>
    </row>
    <row r="11" spans="1:5" x14ac:dyDescent="0.5">
      <c r="A11" t="s">
        <v>183</v>
      </c>
    </row>
    <row r="13" spans="1:5" x14ac:dyDescent="0.5">
      <c r="A13" s="82" t="s">
        <v>7</v>
      </c>
      <c r="B13" s="84" t="s">
        <v>0</v>
      </c>
      <c r="C13" s="84" t="s">
        <v>1</v>
      </c>
      <c r="D13" s="84" t="s">
        <v>4</v>
      </c>
      <c r="E13" s="17" t="s">
        <v>2</v>
      </c>
    </row>
    <row r="14" spans="1:5" x14ac:dyDescent="0.5">
      <c r="A14" s="83"/>
      <c r="B14" s="85"/>
      <c r="C14" s="85"/>
      <c r="D14" s="85"/>
      <c r="E14" s="7" t="s">
        <v>12</v>
      </c>
    </row>
    <row r="15" spans="1:5" x14ac:dyDescent="0.5">
      <c r="A15" s="14">
        <v>1</v>
      </c>
      <c r="B15" s="1" t="s">
        <v>3</v>
      </c>
      <c r="C15" s="15" t="s">
        <v>23</v>
      </c>
      <c r="D15" s="15" t="s">
        <v>24</v>
      </c>
      <c r="E15" s="8">
        <v>0.37152777777777773</v>
      </c>
    </row>
    <row r="16" spans="1:5" x14ac:dyDescent="0.5">
      <c r="A16" s="97">
        <v>2</v>
      </c>
      <c r="B16" s="1" t="s">
        <v>14</v>
      </c>
      <c r="C16" s="15" t="s">
        <v>57</v>
      </c>
      <c r="D16" s="88" t="s">
        <v>6</v>
      </c>
      <c r="E16" s="90">
        <v>0.375</v>
      </c>
    </row>
    <row r="17" spans="1:5" x14ac:dyDescent="0.5">
      <c r="A17" s="99"/>
      <c r="B17" s="21" t="s">
        <v>21</v>
      </c>
      <c r="C17" s="11" t="s">
        <v>11</v>
      </c>
      <c r="D17" s="93"/>
      <c r="E17" s="112"/>
    </row>
    <row r="18" spans="1:5" x14ac:dyDescent="0.5">
      <c r="A18" s="16">
        <v>3</v>
      </c>
      <c r="B18" s="1" t="s">
        <v>21</v>
      </c>
      <c r="C18" s="15" t="s">
        <v>11</v>
      </c>
      <c r="D18" s="15" t="s">
        <v>6</v>
      </c>
      <c r="E18" s="8">
        <v>0.41666666666666669</v>
      </c>
    </row>
    <row r="19" spans="1:5" x14ac:dyDescent="0.5">
      <c r="A19" s="107">
        <v>4</v>
      </c>
      <c r="B19" s="1" t="s">
        <v>104</v>
      </c>
      <c r="C19" s="15" t="s">
        <v>37</v>
      </c>
      <c r="D19" s="81" t="s">
        <v>20</v>
      </c>
      <c r="E19" s="108">
        <v>0.45833333333333331</v>
      </c>
    </row>
    <row r="20" spans="1:5" x14ac:dyDescent="0.5">
      <c r="A20" s="107"/>
      <c r="B20" s="1" t="s">
        <v>75</v>
      </c>
      <c r="C20" s="5" t="s">
        <v>15</v>
      </c>
      <c r="D20" s="81"/>
      <c r="E20" s="109"/>
    </row>
    <row r="21" spans="1:5" x14ac:dyDescent="0.5">
      <c r="A21" s="107"/>
      <c r="B21" s="1" t="s">
        <v>175</v>
      </c>
      <c r="C21" s="5" t="s">
        <v>176</v>
      </c>
      <c r="D21" s="81"/>
      <c r="E21" s="109"/>
    </row>
    <row r="22" spans="1:5" x14ac:dyDescent="0.5">
      <c r="A22" s="107"/>
      <c r="B22" s="1" t="s">
        <v>5</v>
      </c>
      <c r="C22" s="15" t="s">
        <v>9</v>
      </c>
      <c r="D22" s="81"/>
      <c r="E22" s="109"/>
    </row>
    <row r="23" spans="1:5" x14ac:dyDescent="0.5">
      <c r="A23" s="16">
        <v>5</v>
      </c>
      <c r="B23" s="1" t="s">
        <v>18</v>
      </c>
      <c r="C23" s="15" t="s">
        <v>19</v>
      </c>
      <c r="D23" s="15" t="s">
        <v>6</v>
      </c>
      <c r="E23" s="10">
        <v>0.47916666666666669</v>
      </c>
    </row>
    <row r="24" spans="1:5" x14ac:dyDescent="0.5">
      <c r="A24" s="86">
        <v>6</v>
      </c>
      <c r="B24" s="2" t="s">
        <v>97</v>
      </c>
      <c r="C24" s="3" t="s">
        <v>45</v>
      </c>
      <c r="D24" s="81" t="s">
        <v>6</v>
      </c>
      <c r="E24" s="90">
        <v>0.52083333333333337</v>
      </c>
    </row>
    <row r="25" spans="1:5" x14ac:dyDescent="0.5">
      <c r="A25" s="87"/>
      <c r="B25" s="1" t="s">
        <v>5</v>
      </c>
      <c r="C25" s="15" t="s">
        <v>32</v>
      </c>
      <c r="D25" s="81"/>
      <c r="E25" s="91"/>
    </row>
    <row r="26" spans="1:5" x14ac:dyDescent="0.5">
      <c r="A26" s="16">
        <v>7</v>
      </c>
      <c r="B26" s="1" t="s">
        <v>21</v>
      </c>
      <c r="C26" s="15" t="s">
        <v>11</v>
      </c>
      <c r="D26" s="15" t="s">
        <v>6</v>
      </c>
      <c r="E26" s="8">
        <v>0.5625</v>
      </c>
    </row>
    <row r="27" spans="1:5" x14ac:dyDescent="0.5">
      <c r="A27" s="16">
        <v>8</v>
      </c>
      <c r="B27" s="1" t="s">
        <v>21</v>
      </c>
      <c r="C27" s="15" t="s">
        <v>11</v>
      </c>
      <c r="D27" s="15" t="s">
        <v>6</v>
      </c>
      <c r="E27" s="8">
        <v>0.60416666666666663</v>
      </c>
    </row>
    <row r="28" spans="1:5" x14ac:dyDescent="0.5">
      <c r="A28" t="s">
        <v>85</v>
      </c>
    </row>
    <row r="29" spans="1:5" x14ac:dyDescent="0.5">
      <c r="A29" s="19" t="s">
        <v>224</v>
      </c>
    </row>
    <row r="30" spans="1:5" s="31" customFormat="1" ht="15" x14ac:dyDescent="0.5">
      <c r="A30" s="31" t="s">
        <v>225</v>
      </c>
    </row>
    <row r="31" spans="1:5" s="31" customFormat="1" ht="15" x14ac:dyDescent="0.5">
      <c r="A31" s="31" t="s">
        <v>77</v>
      </c>
    </row>
  </sheetData>
  <mergeCells count="13">
    <mergeCell ref="A13:A14"/>
    <mergeCell ref="B13:B14"/>
    <mergeCell ref="C13:C14"/>
    <mergeCell ref="D13:D14"/>
    <mergeCell ref="A16:A17"/>
    <mergeCell ref="D16:D17"/>
    <mergeCell ref="E16:E17"/>
    <mergeCell ref="A19:A22"/>
    <mergeCell ref="D19:D22"/>
    <mergeCell ref="E19:E22"/>
    <mergeCell ref="A24:A25"/>
    <mergeCell ref="D24:D25"/>
    <mergeCell ref="E24:E25"/>
  </mergeCells>
  <phoneticPr fontId="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113</v>
      </c>
    </row>
    <row r="11" spans="1:5" x14ac:dyDescent="0.5">
      <c r="A11" t="s">
        <v>185</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0.36805555555555558</v>
      </c>
    </row>
    <row r="16" spans="1:5" x14ac:dyDescent="0.5">
      <c r="A16" s="12">
        <v>2</v>
      </c>
      <c r="B16" s="1" t="s">
        <v>5</v>
      </c>
      <c r="C16" s="15" t="s">
        <v>9</v>
      </c>
      <c r="D16" s="11" t="s">
        <v>22</v>
      </c>
      <c r="E16" s="8">
        <v>0.37152777777777773</v>
      </c>
    </row>
    <row r="17" spans="1:5" x14ac:dyDescent="0.5">
      <c r="A17" s="86">
        <v>3</v>
      </c>
      <c r="B17" s="2" t="s">
        <v>98</v>
      </c>
      <c r="C17" s="3" t="s">
        <v>62</v>
      </c>
      <c r="D17" s="81" t="s">
        <v>20</v>
      </c>
      <c r="E17" s="80">
        <v>0.375</v>
      </c>
    </row>
    <row r="18" spans="1:5" x14ac:dyDescent="0.5">
      <c r="A18" s="87"/>
      <c r="B18" s="1" t="s">
        <v>5</v>
      </c>
      <c r="C18" s="15" t="s">
        <v>32</v>
      </c>
      <c r="D18" s="81"/>
      <c r="E18" s="80"/>
    </row>
    <row r="19" spans="1:5" x14ac:dyDescent="0.5">
      <c r="A19" s="14">
        <v>4</v>
      </c>
      <c r="B19" s="1" t="s">
        <v>5</v>
      </c>
      <c r="C19" s="15" t="s">
        <v>9</v>
      </c>
      <c r="D19" s="15" t="s">
        <v>22</v>
      </c>
      <c r="E19" s="8">
        <v>0.39583333333333331</v>
      </c>
    </row>
    <row r="20" spans="1:5" x14ac:dyDescent="0.5">
      <c r="A20" t="s">
        <v>63</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5195-DE88-4901-AE44-F10D6FAF7D7E}">
  <dimension ref="A2:E20"/>
  <sheetViews>
    <sheetView workbookViewId="0">
      <selection activeCell="A2" sqref="A2"/>
    </sheetView>
  </sheetViews>
  <sheetFormatPr defaultRowHeight="16.5" x14ac:dyDescent="0.5"/>
  <cols>
    <col min="1" max="1" width="6.7265625" customWidth="1"/>
    <col min="2" max="2" width="38.81640625" customWidth="1"/>
    <col min="3" max="3" width="13.54296875" customWidth="1"/>
    <col min="4" max="4" width="14.26953125" customWidth="1"/>
  </cols>
  <sheetData>
    <row r="2" spans="1:5" x14ac:dyDescent="0.5">
      <c r="A2" s="70" t="str">
        <f>HYPERLINK("#レジメン名一覧!A1","レジメン名一覧に戻る")</f>
        <v>レジメン名一覧に戻る</v>
      </c>
    </row>
    <row r="8" spans="1:5" ht="20" x14ac:dyDescent="0.5">
      <c r="A8" s="4" t="s">
        <v>114</v>
      </c>
    </row>
    <row r="10" spans="1:5" x14ac:dyDescent="0.5">
      <c r="A10" t="s">
        <v>115</v>
      </c>
    </row>
    <row r="11" spans="1:5" x14ac:dyDescent="0.5">
      <c r="A11" t="s">
        <v>185</v>
      </c>
    </row>
    <row r="13" spans="1:5" s="34" customFormat="1" x14ac:dyDescent="0.5">
      <c r="A13" s="114" t="s">
        <v>7</v>
      </c>
      <c r="B13" s="115" t="s">
        <v>0</v>
      </c>
      <c r="C13" s="115" t="s">
        <v>1</v>
      </c>
      <c r="D13" s="115" t="s">
        <v>4</v>
      </c>
      <c r="E13" s="17" t="s">
        <v>2</v>
      </c>
    </row>
    <row r="14" spans="1:5" s="34" customFormat="1" x14ac:dyDescent="0.5">
      <c r="A14" s="114"/>
      <c r="B14" s="115"/>
      <c r="C14" s="115"/>
      <c r="D14" s="115"/>
      <c r="E14" s="7" t="s">
        <v>8</v>
      </c>
    </row>
    <row r="15" spans="1:5" x14ac:dyDescent="0.5">
      <c r="A15" s="1">
        <v>1</v>
      </c>
      <c r="B15" s="1" t="s">
        <v>3</v>
      </c>
      <c r="C15" s="15" t="s">
        <v>23</v>
      </c>
      <c r="D15" s="33" t="s">
        <v>24</v>
      </c>
      <c r="E15" s="8">
        <v>0.36805555555555558</v>
      </c>
    </row>
    <row r="16" spans="1:5" x14ac:dyDescent="0.5">
      <c r="A16" s="25">
        <v>2</v>
      </c>
      <c r="B16" s="1" t="s">
        <v>5</v>
      </c>
      <c r="C16" s="15" t="s">
        <v>9</v>
      </c>
      <c r="D16" s="15" t="s">
        <v>22</v>
      </c>
      <c r="E16" s="32">
        <v>0.37152777777777773</v>
      </c>
    </row>
    <row r="17" spans="1:5" x14ac:dyDescent="0.5">
      <c r="A17" s="107">
        <v>3</v>
      </c>
      <c r="B17" s="2" t="s">
        <v>98</v>
      </c>
      <c r="C17" s="3" t="s">
        <v>116</v>
      </c>
      <c r="D17" s="81" t="s">
        <v>20</v>
      </c>
      <c r="E17" s="80">
        <v>0.375</v>
      </c>
    </row>
    <row r="18" spans="1:5" x14ac:dyDescent="0.5">
      <c r="A18" s="107"/>
      <c r="B18" s="1" t="s">
        <v>5</v>
      </c>
      <c r="C18" s="15" t="s">
        <v>32</v>
      </c>
      <c r="D18" s="81"/>
      <c r="E18" s="109"/>
    </row>
    <row r="19" spans="1:5" ht="17.25" customHeight="1" x14ac:dyDescent="0.5">
      <c r="A19" s="16">
        <v>4</v>
      </c>
      <c r="B19" s="1" t="s">
        <v>5</v>
      </c>
      <c r="C19" s="15" t="s">
        <v>9</v>
      </c>
      <c r="D19" s="15" t="s">
        <v>22</v>
      </c>
      <c r="E19" s="8">
        <v>0.39583333333333331</v>
      </c>
    </row>
    <row r="20" spans="1:5" x14ac:dyDescent="0.5">
      <c r="A20" t="s">
        <v>25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64</v>
      </c>
    </row>
    <row r="11" spans="1:5" x14ac:dyDescent="0.5">
      <c r="A11" t="s">
        <v>152</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99">
        <v>2</v>
      </c>
      <c r="B16" s="1" t="s">
        <v>75</v>
      </c>
      <c r="C16" s="5" t="s">
        <v>29</v>
      </c>
      <c r="D16" s="93" t="s">
        <v>186</v>
      </c>
      <c r="E16" s="80">
        <v>0.375</v>
      </c>
    </row>
    <row r="17" spans="1:5" x14ac:dyDescent="0.5">
      <c r="A17" s="98"/>
      <c r="B17" s="1" t="s">
        <v>5</v>
      </c>
      <c r="C17" s="15" t="s">
        <v>9</v>
      </c>
      <c r="D17" s="89"/>
      <c r="E17" s="80"/>
    </row>
    <row r="18" spans="1:5" x14ac:dyDescent="0.5">
      <c r="A18" s="97">
        <v>3</v>
      </c>
      <c r="B18" s="2" t="s">
        <v>99</v>
      </c>
      <c r="C18" s="3" t="s">
        <v>65</v>
      </c>
      <c r="D18" s="88" t="s">
        <v>6</v>
      </c>
      <c r="E18" s="90">
        <v>0.39583333333333331</v>
      </c>
    </row>
    <row r="19" spans="1:5" x14ac:dyDescent="0.5">
      <c r="A19" s="98"/>
      <c r="B19" s="1" t="s">
        <v>5</v>
      </c>
      <c r="C19" s="15" t="s">
        <v>17</v>
      </c>
      <c r="D19" s="89"/>
      <c r="E19" s="91"/>
    </row>
    <row r="20" spans="1:5" x14ac:dyDescent="0.5">
      <c r="A20" s="22">
        <v>4</v>
      </c>
      <c r="B20" s="1" t="s">
        <v>5</v>
      </c>
      <c r="C20" s="15" t="s">
        <v>9</v>
      </c>
      <c r="D20" s="15" t="s">
        <v>6</v>
      </c>
      <c r="E20" s="8">
        <v>0.4375</v>
      </c>
    </row>
    <row r="21" spans="1:5" x14ac:dyDescent="0.5">
      <c r="A21" s="97">
        <v>5</v>
      </c>
      <c r="B21" s="2" t="s">
        <v>94</v>
      </c>
      <c r="C21" s="3" t="s">
        <v>45</v>
      </c>
      <c r="D21" s="81" t="s">
        <v>6</v>
      </c>
      <c r="E21" s="90">
        <v>0.47916666666666669</v>
      </c>
    </row>
    <row r="22" spans="1:5" x14ac:dyDescent="0.5">
      <c r="A22" s="98"/>
      <c r="B22" s="1" t="s">
        <v>10</v>
      </c>
      <c r="C22" s="15" t="s">
        <v>11</v>
      </c>
      <c r="D22" s="81"/>
      <c r="E22" s="91"/>
    </row>
    <row r="23" spans="1:5" x14ac:dyDescent="0.5">
      <c r="A23" s="25">
        <v>6</v>
      </c>
      <c r="B23" s="1" t="s">
        <v>5</v>
      </c>
      <c r="C23" s="15" t="s">
        <v>9</v>
      </c>
      <c r="D23" s="15" t="s">
        <v>22</v>
      </c>
      <c r="E23" s="8">
        <v>0.52083333333333337</v>
      </c>
    </row>
    <row r="24" spans="1:5" x14ac:dyDescent="0.5">
      <c r="A24" t="s">
        <v>25</v>
      </c>
    </row>
    <row r="25" spans="1:5" x14ac:dyDescent="0.5">
      <c r="A25" t="s">
        <v>153</v>
      </c>
    </row>
  </sheetData>
  <mergeCells count="13">
    <mergeCell ref="A13:A14"/>
    <mergeCell ref="B13:B14"/>
    <mergeCell ref="C13:C14"/>
    <mergeCell ref="D13:D14"/>
    <mergeCell ref="A16:A17"/>
    <mergeCell ref="D16:D17"/>
    <mergeCell ref="A18:A19"/>
    <mergeCell ref="D18:D19"/>
    <mergeCell ref="E16:E17"/>
    <mergeCell ref="E18:E19"/>
    <mergeCell ref="A21:A22"/>
    <mergeCell ref="D21:D22"/>
    <mergeCell ref="E21:E22"/>
  </mergeCells>
  <phoneticPr fontId="1"/>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117</v>
      </c>
    </row>
    <row r="11" spans="1:5" x14ac:dyDescent="0.5">
      <c r="A11" t="s">
        <v>66</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6">
        <v>3</v>
      </c>
      <c r="B17" s="2" t="s">
        <v>100</v>
      </c>
      <c r="C17" s="3" t="s">
        <v>67</v>
      </c>
      <c r="D17" s="81" t="s">
        <v>20</v>
      </c>
      <c r="E17" s="80">
        <v>0.37847222222222227</v>
      </c>
    </row>
    <row r="18" spans="1:5" x14ac:dyDescent="0.5">
      <c r="A18" s="87"/>
      <c r="B18" s="1" t="s">
        <v>5</v>
      </c>
      <c r="C18" s="15" t="s">
        <v>32</v>
      </c>
      <c r="D18" s="81"/>
      <c r="E18" s="80"/>
    </row>
    <row r="19" spans="1:5" x14ac:dyDescent="0.5">
      <c r="A19" s="16">
        <v>4</v>
      </c>
      <c r="B19" s="26" t="s">
        <v>5</v>
      </c>
      <c r="C19" s="15" t="s">
        <v>9</v>
      </c>
      <c r="D19" s="15" t="s">
        <v>22</v>
      </c>
      <c r="E19" s="8">
        <v>0.39930555555555558</v>
      </c>
    </row>
    <row r="20" spans="1:5" x14ac:dyDescent="0.5">
      <c r="A20" t="s">
        <v>25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23"/>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212</v>
      </c>
    </row>
    <row r="11" spans="1:5" x14ac:dyDescent="0.5">
      <c r="A11" t="s">
        <v>211</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86">
        <v>2</v>
      </c>
      <c r="B16" s="1" t="s">
        <v>75</v>
      </c>
      <c r="C16" s="5" t="s">
        <v>29</v>
      </c>
      <c r="D16" s="88" t="s">
        <v>16</v>
      </c>
      <c r="E16" s="80">
        <v>0.375</v>
      </c>
    </row>
    <row r="17" spans="1:5" x14ac:dyDescent="0.5">
      <c r="A17" s="87"/>
      <c r="B17" s="1" t="s">
        <v>5</v>
      </c>
      <c r="C17" s="15" t="s">
        <v>9</v>
      </c>
      <c r="D17" s="89"/>
      <c r="E17" s="80"/>
    </row>
    <row r="18" spans="1:5" x14ac:dyDescent="0.5">
      <c r="A18" s="13">
        <v>3</v>
      </c>
      <c r="B18" s="2" t="s">
        <v>89</v>
      </c>
      <c r="C18" s="3" t="s">
        <v>30</v>
      </c>
      <c r="D18" s="81" t="s">
        <v>31</v>
      </c>
      <c r="E18" s="80">
        <v>0.3888888888888889</v>
      </c>
    </row>
    <row r="19" spans="1:5" x14ac:dyDescent="0.5">
      <c r="A19" s="14"/>
      <c r="B19" s="1" t="s">
        <v>5</v>
      </c>
      <c r="C19" s="15" t="s">
        <v>32</v>
      </c>
      <c r="D19" s="81"/>
      <c r="E19" s="80"/>
    </row>
    <row r="20" spans="1:5" x14ac:dyDescent="0.5">
      <c r="A20" s="14">
        <v>4</v>
      </c>
      <c r="B20" s="1" t="s">
        <v>5</v>
      </c>
      <c r="C20" s="15" t="s">
        <v>33</v>
      </c>
      <c r="D20" s="15" t="s">
        <v>22</v>
      </c>
      <c r="E20" s="8">
        <v>0.39583333333333331</v>
      </c>
    </row>
    <row r="21" spans="1:5" x14ac:dyDescent="0.5">
      <c r="A21" t="s">
        <v>25</v>
      </c>
    </row>
    <row r="22" spans="1:5" s="31" customFormat="1" ht="15" x14ac:dyDescent="0.5">
      <c r="A22" s="19" t="s">
        <v>87</v>
      </c>
    </row>
    <row r="23" spans="1:5" x14ac:dyDescent="0.5">
      <c r="A23" s="19" t="s">
        <v>84</v>
      </c>
    </row>
  </sheetData>
  <mergeCells count="9">
    <mergeCell ref="E16:E17"/>
    <mergeCell ref="D18:D19"/>
    <mergeCell ref="E18:E19"/>
    <mergeCell ref="A13:A14"/>
    <mergeCell ref="B13:B14"/>
    <mergeCell ref="C13:C14"/>
    <mergeCell ref="D13:D14"/>
    <mergeCell ref="A16:A17"/>
    <mergeCell ref="D16:D17"/>
  </mergeCells>
  <phoneticPr fontId="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B35B-9CAA-4DB7-BDA0-47F67A0869DF}">
  <dimension ref="A2:E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118</v>
      </c>
    </row>
    <row r="11" spans="1:5" x14ac:dyDescent="0.5">
      <c r="A11" t="s">
        <v>119</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6">
        <v>3</v>
      </c>
      <c r="B17" s="2" t="s">
        <v>100</v>
      </c>
      <c r="C17" s="3" t="s">
        <v>120</v>
      </c>
      <c r="D17" s="81" t="s">
        <v>20</v>
      </c>
      <c r="E17" s="80">
        <v>0.37847222222222227</v>
      </c>
    </row>
    <row r="18" spans="1:5" x14ac:dyDescent="0.5">
      <c r="A18" s="87"/>
      <c r="B18" s="1" t="s">
        <v>5</v>
      </c>
      <c r="C18" s="15" t="s">
        <v>32</v>
      </c>
      <c r="D18" s="81"/>
      <c r="E18" s="80"/>
    </row>
    <row r="19" spans="1:5" ht="17.25" customHeight="1" x14ac:dyDescent="0.5">
      <c r="A19" s="16">
        <v>4</v>
      </c>
      <c r="B19" s="26" t="s">
        <v>5</v>
      </c>
      <c r="C19" s="15" t="s">
        <v>9</v>
      </c>
      <c r="D19" s="15" t="s">
        <v>22</v>
      </c>
      <c r="E19" s="8">
        <v>0.39930555555555558</v>
      </c>
    </row>
    <row r="20" spans="1:5" x14ac:dyDescent="0.5">
      <c r="A20" t="s">
        <v>55</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291</v>
      </c>
    </row>
    <row r="11" spans="1:5" x14ac:dyDescent="0.5">
      <c r="A11" t="s">
        <v>68</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6">
        <v>3</v>
      </c>
      <c r="B17" s="2" t="s">
        <v>101</v>
      </c>
      <c r="C17" s="3" t="s">
        <v>70</v>
      </c>
      <c r="D17" s="81" t="s">
        <v>6</v>
      </c>
      <c r="E17" s="80">
        <v>0.37847222222222227</v>
      </c>
    </row>
    <row r="18" spans="1:5" x14ac:dyDescent="0.5">
      <c r="A18" s="87"/>
      <c r="B18" s="1" t="s">
        <v>5</v>
      </c>
      <c r="C18" s="15" t="s">
        <v>17</v>
      </c>
      <c r="D18" s="81"/>
      <c r="E18" s="80"/>
    </row>
    <row r="19" spans="1:5" x14ac:dyDescent="0.5">
      <c r="A19" s="16">
        <v>4</v>
      </c>
      <c r="B19" s="26" t="s">
        <v>5</v>
      </c>
      <c r="C19" s="15" t="s">
        <v>9</v>
      </c>
      <c r="D19" s="15" t="s">
        <v>22</v>
      </c>
      <c r="E19" s="8">
        <v>0.4201388888888889</v>
      </c>
    </row>
    <row r="20" spans="1:5" x14ac:dyDescent="0.5">
      <c r="A20" t="s">
        <v>25</v>
      </c>
    </row>
    <row r="21" spans="1:5" x14ac:dyDescent="0.5">
      <c r="A21" t="s">
        <v>69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3DBF-60DE-450B-8668-A7C013E607B1}">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294</v>
      </c>
    </row>
    <row r="11" spans="1:5" x14ac:dyDescent="0.5">
      <c r="A11" t="s">
        <v>292</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13">
        <v>2</v>
      </c>
      <c r="B16" s="20" t="s">
        <v>5</v>
      </c>
      <c r="C16" s="11" t="s">
        <v>9</v>
      </c>
      <c r="D16" s="11" t="s">
        <v>22</v>
      </c>
      <c r="E16" s="8">
        <v>0.375</v>
      </c>
    </row>
    <row r="17" spans="1:5" x14ac:dyDescent="0.5">
      <c r="A17" s="86">
        <v>3</v>
      </c>
      <c r="B17" s="2" t="s">
        <v>101</v>
      </c>
      <c r="C17" s="3" t="s">
        <v>293</v>
      </c>
      <c r="D17" s="81" t="s">
        <v>6</v>
      </c>
      <c r="E17" s="80">
        <v>0.37847222222222227</v>
      </c>
    </row>
    <row r="18" spans="1:5" x14ac:dyDescent="0.5">
      <c r="A18" s="87"/>
      <c r="B18" s="1" t="s">
        <v>5</v>
      </c>
      <c r="C18" s="15" t="s">
        <v>17</v>
      </c>
      <c r="D18" s="81"/>
      <c r="E18" s="80"/>
    </row>
    <row r="19" spans="1:5" x14ac:dyDescent="0.5">
      <c r="A19" s="16">
        <v>4</v>
      </c>
      <c r="B19" s="26" t="s">
        <v>5</v>
      </c>
      <c r="C19" s="15" t="s">
        <v>9</v>
      </c>
      <c r="D19" s="15" t="s">
        <v>22</v>
      </c>
      <c r="E19" s="8">
        <v>0.4201388888888889</v>
      </c>
    </row>
    <row r="20" spans="1:5" x14ac:dyDescent="0.5">
      <c r="A20" t="s">
        <v>39</v>
      </c>
    </row>
    <row r="21" spans="1:5" x14ac:dyDescent="0.5">
      <c r="A21" t="s">
        <v>69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E20"/>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105</v>
      </c>
    </row>
    <row r="10" spans="1:5" x14ac:dyDescent="0.5">
      <c r="A10" s="36" t="s">
        <v>188</v>
      </c>
    </row>
    <row r="11" spans="1:5" x14ac:dyDescent="0.5">
      <c r="A11" s="36" t="s">
        <v>185</v>
      </c>
    </row>
    <row r="13" spans="1:5" x14ac:dyDescent="0.5">
      <c r="A13" s="117" t="s">
        <v>7</v>
      </c>
      <c r="B13" s="119" t="s">
        <v>0</v>
      </c>
      <c r="C13" s="119" t="s">
        <v>1</v>
      </c>
      <c r="D13" s="119" t="s">
        <v>4</v>
      </c>
      <c r="E13" s="37" t="s">
        <v>2</v>
      </c>
    </row>
    <row r="14" spans="1:5" x14ac:dyDescent="0.5">
      <c r="A14" s="118"/>
      <c r="B14" s="120"/>
      <c r="C14" s="120"/>
      <c r="D14" s="120"/>
      <c r="E14" s="38" t="s">
        <v>8</v>
      </c>
    </row>
    <row r="15" spans="1:5" x14ac:dyDescent="0.5">
      <c r="A15" s="39">
        <v>1</v>
      </c>
      <c r="B15" s="40" t="s">
        <v>3</v>
      </c>
      <c r="C15" s="41" t="s">
        <v>23</v>
      </c>
      <c r="D15" s="41" t="s">
        <v>24</v>
      </c>
      <c r="E15" s="42">
        <v>0.37152777777777773</v>
      </c>
    </row>
    <row r="16" spans="1:5" x14ac:dyDescent="0.5">
      <c r="A16" s="43">
        <v>2</v>
      </c>
      <c r="B16" s="40" t="s">
        <v>5</v>
      </c>
      <c r="C16" s="41" t="s">
        <v>9</v>
      </c>
      <c r="D16" s="44" t="s">
        <v>22</v>
      </c>
      <c r="E16" s="42">
        <v>0.375</v>
      </c>
    </row>
    <row r="17" spans="1:5" x14ac:dyDescent="0.5">
      <c r="A17" s="121">
        <v>3</v>
      </c>
      <c r="B17" s="45" t="s">
        <v>102</v>
      </c>
      <c r="C17" s="46" t="s">
        <v>140</v>
      </c>
      <c r="D17" s="123" t="s">
        <v>6</v>
      </c>
      <c r="E17" s="116">
        <v>0.37847222222222227</v>
      </c>
    </row>
    <row r="18" spans="1:5" x14ac:dyDescent="0.5">
      <c r="A18" s="122"/>
      <c r="B18" s="40" t="s">
        <v>5</v>
      </c>
      <c r="C18" s="41" t="s">
        <v>32</v>
      </c>
      <c r="D18" s="123"/>
      <c r="E18" s="116"/>
    </row>
    <row r="19" spans="1:5" x14ac:dyDescent="0.5">
      <c r="A19" s="39">
        <v>4</v>
      </c>
      <c r="B19" s="40" t="s">
        <v>5</v>
      </c>
      <c r="C19" s="41" t="s">
        <v>9</v>
      </c>
      <c r="D19" s="41" t="s">
        <v>22</v>
      </c>
      <c r="E19" s="42">
        <v>0.4201388888888889</v>
      </c>
    </row>
    <row r="20" spans="1:5" x14ac:dyDescent="0.5">
      <c r="A20" s="36" t="s">
        <v>39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E3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86</v>
      </c>
    </row>
    <row r="11" spans="1:5" x14ac:dyDescent="0.5">
      <c r="A11" t="s">
        <v>185</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7">
        <v>3</v>
      </c>
      <c r="B17" s="2" t="s">
        <v>100</v>
      </c>
      <c r="C17" s="3" t="s">
        <v>67</v>
      </c>
      <c r="D17" s="81" t="s">
        <v>20</v>
      </c>
      <c r="E17" s="80">
        <v>0.37847222222222227</v>
      </c>
    </row>
    <row r="18" spans="1:5" x14ac:dyDescent="0.5">
      <c r="A18" s="98"/>
      <c r="B18" s="1" t="s">
        <v>5</v>
      </c>
      <c r="C18" s="15" t="s">
        <v>32</v>
      </c>
      <c r="D18" s="81"/>
      <c r="E18" s="80"/>
    </row>
    <row r="19" spans="1:5" x14ac:dyDescent="0.5">
      <c r="A19" s="97">
        <v>4</v>
      </c>
      <c r="B19" s="1" t="s">
        <v>14</v>
      </c>
      <c r="C19" s="15" t="s">
        <v>57</v>
      </c>
      <c r="D19" s="88" t="s">
        <v>6</v>
      </c>
      <c r="E19" s="90">
        <v>0.39930555555555558</v>
      </c>
    </row>
    <row r="20" spans="1:5" x14ac:dyDescent="0.5">
      <c r="A20" s="99"/>
      <c r="B20" s="21" t="s">
        <v>21</v>
      </c>
      <c r="C20" s="11" t="s">
        <v>11</v>
      </c>
      <c r="D20" s="93"/>
      <c r="E20" s="112"/>
    </row>
    <row r="21" spans="1:5" x14ac:dyDescent="0.5">
      <c r="A21" s="25">
        <v>5</v>
      </c>
      <c r="B21" s="1" t="s">
        <v>61</v>
      </c>
      <c r="C21" s="15" t="s">
        <v>11</v>
      </c>
      <c r="D21" s="15" t="s">
        <v>6</v>
      </c>
      <c r="E21" s="8">
        <v>0.44097222222222227</v>
      </c>
    </row>
    <row r="22" spans="1:5" x14ac:dyDescent="0.5">
      <c r="A22" s="124">
        <v>6</v>
      </c>
      <c r="B22" s="1" t="s">
        <v>104</v>
      </c>
      <c r="C22" s="15" t="s">
        <v>37</v>
      </c>
      <c r="D22" s="81" t="s">
        <v>20</v>
      </c>
      <c r="E22" s="108">
        <v>0.4826388888888889</v>
      </c>
    </row>
    <row r="23" spans="1:5" x14ac:dyDescent="0.5">
      <c r="A23" s="124"/>
      <c r="B23" s="1" t="s">
        <v>75</v>
      </c>
      <c r="C23" s="5" t="s">
        <v>15</v>
      </c>
      <c r="D23" s="81"/>
      <c r="E23" s="109"/>
    </row>
    <row r="24" spans="1:5" x14ac:dyDescent="0.5">
      <c r="A24" s="124"/>
      <c r="B24" s="1" t="s">
        <v>175</v>
      </c>
      <c r="C24" s="5" t="s">
        <v>176</v>
      </c>
      <c r="D24" s="81"/>
      <c r="E24" s="109"/>
    </row>
    <row r="25" spans="1:5" x14ac:dyDescent="0.5">
      <c r="A25" s="124"/>
      <c r="B25" s="1" t="s">
        <v>5</v>
      </c>
      <c r="C25" s="15" t="s">
        <v>9</v>
      </c>
      <c r="D25" s="81"/>
      <c r="E25" s="109"/>
    </row>
    <row r="26" spans="1:5" x14ac:dyDescent="0.5">
      <c r="A26" s="97">
        <v>7</v>
      </c>
      <c r="B26" s="2" t="s">
        <v>89</v>
      </c>
      <c r="C26" s="3" t="s">
        <v>30</v>
      </c>
      <c r="D26" s="81" t="s">
        <v>31</v>
      </c>
      <c r="E26" s="90">
        <v>0.50347222222222221</v>
      </c>
    </row>
    <row r="27" spans="1:5" x14ac:dyDescent="0.5">
      <c r="A27" s="98"/>
      <c r="B27" s="1" t="s">
        <v>5</v>
      </c>
      <c r="C27" s="15" t="s">
        <v>32</v>
      </c>
      <c r="D27" s="81"/>
      <c r="E27" s="91"/>
    </row>
    <row r="28" spans="1:5" x14ac:dyDescent="0.5">
      <c r="A28" s="25">
        <v>8</v>
      </c>
      <c r="B28" s="1" t="s">
        <v>18</v>
      </c>
      <c r="C28" s="15" t="s">
        <v>19</v>
      </c>
      <c r="D28" s="15" t="s">
        <v>6</v>
      </c>
      <c r="E28" s="10">
        <v>0.51041666666666663</v>
      </c>
    </row>
    <row r="29" spans="1:5" x14ac:dyDescent="0.5">
      <c r="A29" s="97">
        <v>9</v>
      </c>
      <c r="B29" s="2" t="s">
        <v>97</v>
      </c>
      <c r="C29" s="3" t="s">
        <v>56</v>
      </c>
      <c r="D29" s="81" t="s">
        <v>6</v>
      </c>
      <c r="E29" s="90">
        <v>0.55208333333333337</v>
      </c>
    </row>
    <row r="30" spans="1:5" x14ac:dyDescent="0.5">
      <c r="A30" s="98"/>
      <c r="B30" s="1" t="s">
        <v>5</v>
      </c>
      <c r="C30" s="15" t="s">
        <v>32</v>
      </c>
      <c r="D30" s="81"/>
      <c r="E30" s="91"/>
    </row>
    <row r="31" spans="1:5" x14ac:dyDescent="0.5">
      <c r="A31" s="22">
        <v>10</v>
      </c>
      <c r="B31" s="1" t="s">
        <v>5</v>
      </c>
      <c r="C31" s="15" t="s">
        <v>11</v>
      </c>
      <c r="D31" s="15" t="s">
        <v>6</v>
      </c>
      <c r="E31" s="10">
        <v>0.59375</v>
      </c>
    </row>
    <row r="32" spans="1:5" x14ac:dyDescent="0.5">
      <c r="A32" s="22">
        <v>11</v>
      </c>
      <c r="B32" s="1" t="s">
        <v>5</v>
      </c>
      <c r="C32" s="15" t="s">
        <v>11</v>
      </c>
      <c r="D32" s="15" t="s">
        <v>6</v>
      </c>
      <c r="E32" s="10">
        <v>0.63541666666666663</v>
      </c>
    </row>
    <row r="33" spans="1:1" x14ac:dyDescent="0.5">
      <c r="A33" t="s">
        <v>25</v>
      </c>
    </row>
    <row r="34" spans="1:1" x14ac:dyDescent="0.5">
      <c r="A34" s="19" t="s">
        <v>182</v>
      </c>
    </row>
    <row r="35" spans="1:1" s="31" customFormat="1" ht="15" x14ac:dyDescent="0.5">
      <c r="A35" s="19" t="s">
        <v>226</v>
      </c>
    </row>
    <row r="36" spans="1:1" x14ac:dyDescent="0.5">
      <c r="A36" s="19" t="s">
        <v>84</v>
      </c>
    </row>
  </sheetData>
  <mergeCells count="19">
    <mergeCell ref="A13:A14"/>
    <mergeCell ref="B13:B14"/>
    <mergeCell ref="C13:C14"/>
    <mergeCell ref="D13:D14"/>
    <mergeCell ref="A17:A18"/>
    <mergeCell ref="D17:D18"/>
    <mergeCell ref="E17:E18"/>
    <mergeCell ref="A19:A20"/>
    <mergeCell ref="D19:D20"/>
    <mergeCell ref="E19:E20"/>
    <mergeCell ref="A22:A25"/>
    <mergeCell ref="D22:D25"/>
    <mergeCell ref="E22:E25"/>
    <mergeCell ref="A26:A27"/>
    <mergeCell ref="D26:D27"/>
    <mergeCell ref="E26:E27"/>
    <mergeCell ref="A29:A30"/>
    <mergeCell ref="D29:D30"/>
    <mergeCell ref="E29:E30"/>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E31"/>
  <sheetViews>
    <sheetView workbookViewId="0">
      <selection activeCell="A3" sqref="A3"/>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71</v>
      </c>
    </row>
    <row r="11" spans="1:5" x14ac:dyDescent="0.5">
      <c r="A11" t="s">
        <v>185</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7">
        <v>3</v>
      </c>
      <c r="B17" s="2" t="s">
        <v>100</v>
      </c>
      <c r="C17" s="3" t="s">
        <v>67</v>
      </c>
      <c r="D17" s="81" t="s">
        <v>20</v>
      </c>
      <c r="E17" s="80">
        <v>0.37847222222222227</v>
      </c>
    </row>
    <row r="18" spans="1:5" x14ac:dyDescent="0.5">
      <c r="A18" s="98"/>
      <c r="B18" s="1" t="s">
        <v>5</v>
      </c>
      <c r="C18" s="15" t="s">
        <v>32</v>
      </c>
      <c r="D18" s="81"/>
      <c r="E18" s="80"/>
    </row>
    <row r="19" spans="1:5" x14ac:dyDescent="0.5">
      <c r="A19" s="12">
        <v>4</v>
      </c>
      <c r="B19" s="1" t="s">
        <v>5</v>
      </c>
      <c r="C19" s="15" t="s">
        <v>9</v>
      </c>
      <c r="D19" s="11" t="s">
        <v>22</v>
      </c>
      <c r="E19" s="8">
        <v>0.39930555555555558</v>
      </c>
    </row>
    <row r="20" spans="1:5" x14ac:dyDescent="0.5">
      <c r="A20" s="97">
        <v>5</v>
      </c>
      <c r="B20" s="1" t="s">
        <v>104</v>
      </c>
      <c r="C20" s="15" t="s">
        <v>37</v>
      </c>
      <c r="D20" s="88" t="s">
        <v>20</v>
      </c>
      <c r="E20" s="80">
        <v>0.40277777777777773</v>
      </c>
    </row>
    <row r="21" spans="1:5" x14ac:dyDescent="0.5">
      <c r="A21" s="99"/>
      <c r="B21" s="1" t="s">
        <v>75</v>
      </c>
      <c r="C21" s="5" t="s">
        <v>38</v>
      </c>
      <c r="D21" s="93"/>
      <c r="E21" s="80"/>
    </row>
    <row r="22" spans="1:5" x14ac:dyDescent="0.5">
      <c r="A22" s="99"/>
      <c r="B22" s="1" t="s">
        <v>175</v>
      </c>
      <c r="C22" s="5" t="s">
        <v>176</v>
      </c>
      <c r="D22" s="93"/>
      <c r="E22" s="80"/>
    </row>
    <row r="23" spans="1:5" x14ac:dyDescent="0.5">
      <c r="A23" s="98"/>
      <c r="B23" s="1" t="s">
        <v>5</v>
      </c>
      <c r="C23" s="15" t="s">
        <v>9</v>
      </c>
      <c r="D23" s="89"/>
      <c r="E23" s="80"/>
    </row>
    <row r="24" spans="1:5" x14ac:dyDescent="0.5">
      <c r="A24" s="97">
        <v>6</v>
      </c>
      <c r="B24" s="2" t="s">
        <v>89</v>
      </c>
      <c r="C24" s="3" t="s">
        <v>30</v>
      </c>
      <c r="D24" s="81" t="s">
        <v>31</v>
      </c>
      <c r="E24" s="90">
        <v>0.4236111111111111</v>
      </c>
    </row>
    <row r="25" spans="1:5" x14ac:dyDescent="0.5">
      <c r="A25" s="98"/>
      <c r="B25" s="1" t="s">
        <v>5</v>
      </c>
      <c r="C25" s="15" t="s">
        <v>32</v>
      </c>
      <c r="D25" s="81"/>
      <c r="E25" s="91"/>
    </row>
    <row r="26" spans="1:5" x14ac:dyDescent="0.5">
      <c r="A26" s="97">
        <v>7</v>
      </c>
      <c r="B26" s="2" t="s">
        <v>92</v>
      </c>
      <c r="C26" s="3" t="s">
        <v>41</v>
      </c>
      <c r="D26" s="81" t="s">
        <v>6</v>
      </c>
      <c r="E26" s="80">
        <v>0.43055555555555558</v>
      </c>
    </row>
    <row r="27" spans="1:5" x14ac:dyDescent="0.5">
      <c r="A27" s="98"/>
      <c r="B27" s="1" t="s">
        <v>10</v>
      </c>
      <c r="C27" s="15" t="s">
        <v>17</v>
      </c>
      <c r="D27" s="81"/>
      <c r="E27" s="80"/>
    </row>
    <row r="28" spans="1:5" x14ac:dyDescent="0.5">
      <c r="A28" s="22">
        <v>8</v>
      </c>
      <c r="B28" s="1" t="s">
        <v>5</v>
      </c>
      <c r="C28" s="15" t="s">
        <v>9</v>
      </c>
      <c r="D28" s="15" t="s">
        <v>22</v>
      </c>
      <c r="E28" s="8">
        <v>0.47222222222222221</v>
      </c>
    </row>
    <row r="29" spans="1:5" x14ac:dyDescent="0.5">
      <c r="A29" t="s">
        <v>25</v>
      </c>
    </row>
    <row r="30" spans="1:5" s="31" customFormat="1" ht="15" x14ac:dyDescent="0.5">
      <c r="A30" s="19" t="s">
        <v>87</v>
      </c>
    </row>
    <row r="31" spans="1:5" x14ac:dyDescent="0.5">
      <c r="A31" s="19" t="s">
        <v>84</v>
      </c>
    </row>
  </sheetData>
  <mergeCells count="16">
    <mergeCell ref="A13:A14"/>
    <mergeCell ref="B13:B14"/>
    <mergeCell ref="C13:C14"/>
    <mergeCell ref="D13:D14"/>
    <mergeCell ref="A17:A18"/>
    <mergeCell ref="D17:D18"/>
    <mergeCell ref="A26:A27"/>
    <mergeCell ref="D26:D27"/>
    <mergeCell ref="E26:E27"/>
    <mergeCell ref="E17:E18"/>
    <mergeCell ref="A20:A23"/>
    <mergeCell ref="D20:D23"/>
    <mergeCell ref="E20:E23"/>
    <mergeCell ref="A24:A25"/>
    <mergeCell ref="D24:D25"/>
    <mergeCell ref="E24:E25"/>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G32"/>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105</v>
      </c>
    </row>
    <row r="10" spans="1:7" x14ac:dyDescent="0.5">
      <c r="A10" t="s">
        <v>72</v>
      </c>
    </row>
    <row r="11" spans="1:7" x14ac:dyDescent="0.5">
      <c r="A11" t="s">
        <v>189</v>
      </c>
    </row>
    <row r="13" spans="1:7" x14ac:dyDescent="0.5">
      <c r="A13" s="82" t="s">
        <v>7</v>
      </c>
      <c r="B13" s="84" t="s">
        <v>0</v>
      </c>
      <c r="C13" s="84" t="s">
        <v>1</v>
      </c>
      <c r="D13" s="84" t="s">
        <v>4</v>
      </c>
      <c r="E13" s="94" t="s">
        <v>2</v>
      </c>
      <c r="F13" s="95"/>
      <c r="G13" s="96"/>
    </row>
    <row r="14" spans="1:7" x14ac:dyDescent="0.5">
      <c r="A14" s="83"/>
      <c r="B14" s="85"/>
      <c r="C14" s="85"/>
      <c r="D14" s="85"/>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12">
        <v>2</v>
      </c>
      <c r="B16" s="1" t="s">
        <v>5</v>
      </c>
      <c r="C16" s="15" t="s">
        <v>9</v>
      </c>
      <c r="D16" s="11" t="s">
        <v>22</v>
      </c>
      <c r="E16" s="8">
        <v>0.375</v>
      </c>
      <c r="F16" s="23" t="s">
        <v>43</v>
      </c>
      <c r="G16" s="23" t="s">
        <v>43</v>
      </c>
    </row>
    <row r="17" spans="1:7" x14ac:dyDescent="0.5">
      <c r="A17" s="86">
        <v>3</v>
      </c>
      <c r="B17" s="2" t="s">
        <v>100</v>
      </c>
      <c r="C17" s="3" t="s">
        <v>67</v>
      </c>
      <c r="D17" s="81" t="s">
        <v>20</v>
      </c>
      <c r="E17" s="80">
        <v>0.37847222222222227</v>
      </c>
      <c r="F17" s="100" t="s">
        <v>43</v>
      </c>
      <c r="G17" s="100" t="s">
        <v>43</v>
      </c>
    </row>
    <row r="18" spans="1:7" x14ac:dyDescent="0.5">
      <c r="A18" s="87"/>
      <c r="B18" s="1" t="s">
        <v>5</v>
      </c>
      <c r="C18" s="15" t="s">
        <v>32</v>
      </c>
      <c r="D18" s="81"/>
      <c r="E18" s="80"/>
      <c r="F18" s="100"/>
      <c r="G18" s="100"/>
    </row>
    <row r="19" spans="1:7" x14ac:dyDescent="0.5">
      <c r="A19" s="12">
        <v>4</v>
      </c>
      <c r="B19" s="1" t="s">
        <v>5</v>
      </c>
      <c r="C19" s="15" t="s">
        <v>9</v>
      </c>
      <c r="D19" s="11" t="s">
        <v>22</v>
      </c>
      <c r="E19" s="8">
        <v>0.39930555555555558</v>
      </c>
      <c r="F19" s="23" t="s">
        <v>43</v>
      </c>
      <c r="G19" s="23" t="s">
        <v>43</v>
      </c>
    </row>
    <row r="20" spans="1:7" x14ac:dyDescent="0.5">
      <c r="A20" s="86">
        <v>5</v>
      </c>
      <c r="B20" s="1" t="s">
        <v>104</v>
      </c>
      <c r="C20" s="15" t="s">
        <v>37</v>
      </c>
      <c r="D20" s="88" t="s">
        <v>20</v>
      </c>
      <c r="E20" s="80">
        <v>0.40277777777777773</v>
      </c>
      <c r="F20" s="105" t="s">
        <v>43</v>
      </c>
      <c r="G20" s="105" t="s">
        <v>43</v>
      </c>
    </row>
    <row r="21" spans="1:7" x14ac:dyDescent="0.5">
      <c r="A21" s="92"/>
      <c r="B21" s="1" t="s">
        <v>75</v>
      </c>
      <c r="C21" s="5" t="s">
        <v>38</v>
      </c>
      <c r="D21" s="93"/>
      <c r="E21" s="80"/>
      <c r="F21" s="113"/>
      <c r="G21" s="113"/>
    </row>
    <row r="22" spans="1:7" x14ac:dyDescent="0.5">
      <c r="A22" s="92"/>
      <c r="B22" s="1" t="s">
        <v>175</v>
      </c>
      <c r="C22" s="5" t="s">
        <v>176</v>
      </c>
      <c r="D22" s="93"/>
      <c r="E22" s="80"/>
      <c r="F22" s="113"/>
      <c r="G22" s="113"/>
    </row>
    <row r="23" spans="1:7" x14ac:dyDescent="0.5">
      <c r="A23" s="87"/>
      <c r="B23" s="1" t="s">
        <v>5</v>
      </c>
      <c r="C23" s="15" t="s">
        <v>9</v>
      </c>
      <c r="D23" s="89"/>
      <c r="E23" s="80"/>
      <c r="F23" s="106"/>
      <c r="G23" s="106"/>
    </row>
    <row r="24" spans="1:7" x14ac:dyDescent="0.5">
      <c r="A24" s="86">
        <v>6</v>
      </c>
      <c r="B24" s="1" t="s">
        <v>75</v>
      </c>
      <c r="C24" s="5" t="s">
        <v>29</v>
      </c>
      <c r="D24" s="88" t="s">
        <v>191</v>
      </c>
      <c r="E24" s="125" t="s">
        <v>190</v>
      </c>
      <c r="F24" s="90">
        <v>0.375</v>
      </c>
      <c r="G24" s="90">
        <v>0.375</v>
      </c>
    </row>
    <row r="25" spans="1:7" x14ac:dyDescent="0.5">
      <c r="A25" s="87"/>
      <c r="B25" s="1" t="s">
        <v>5</v>
      </c>
      <c r="C25" s="15" t="s">
        <v>9</v>
      </c>
      <c r="D25" s="89"/>
      <c r="E25" s="126"/>
      <c r="F25" s="91"/>
      <c r="G25" s="91"/>
    </row>
    <row r="26" spans="1:7" x14ac:dyDescent="0.5">
      <c r="A26" s="16">
        <v>7</v>
      </c>
      <c r="B26" s="20" t="s">
        <v>5</v>
      </c>
      <c r="C26" s="11" t="s">
        <v>9</v>
      </c>
      <c r="D26" s="11" t="s">
        <v>22</v>
      </c>
      <c r="E26" s="8">
        <v>0.4236111111111111</v>
      </c>
      <c r="F26" s="8">
        <v>0.38541666666666669</v>
      </c>
      <c r="G26" s="8">
        <v>0.38541666666666669</v>
      </c>
    </row>
    <row r="27" spans="1:7" x14ac:dyDescent="0.5">
      <c r="A27" s="18">
        <v>8</v>
      </c>
      <c r="B27" s="2" t="s">
        <v>103</v>
      </c>
      <c r="C27" s="3" t="s">
        <v>56</v>
      </c>
      <c r="D27" s="15" t="s">
        <v>20</v>
      </c>
      <c r="E27" s="9">
        <v>0.42708333333333331</v>
      </c>
      <c r="F27" s="9">
        <v>0.3888888888888889</v>
      </c>
      <c r="G27" s="9">
        <v>0.3888888888888889</v>
      </c>
    </row>
    <row r="28" spans="1:7" x14ac:dyDescent="0.5">
      <c r="A28" s="16">
        <v>9</v>
      </c>
      <c r="B28" s="1" t="s">
        <v>5</v>
      </c>
      <c r="C28" s="15" t="s">
        <v>9</v>
      </c>
      <c r="D28" s="15" t="s">
        <v>22</v>
      </c>
      <c r="E28" s="8">
        <v>0.44791666666666669</v>
      </c>
      <c r="F28" s="8">
        <v>0.40972222222222227</v>
      </c>
      <c r="G28" s="8">
        <v>0.40972222222222227</v>
      </c>
    </row>
    <row r="29" spans="1:7" x14ac:dyDescent="0.5">
      <c r="A29" s="86">
        <v>10</v>
      </c>
      <c r="B29" s="2" t="s">
        <v>92</v>
      </c>
      <c r="C29" s="3" t="s">
        <v>53</v>
      </c>
      <c r="D29" s="81" t="s">
        <v>6</v>
      </c>
      <c r="E29" s="80">
        <v>0.4513888888888889</v>
      </c>
      <c r="F29" s="100" t="s">
        <v>43</v>
      </c>
      <c r="G29" s="100" t="s">
        <v>43</v>
      </c>
    </row>
    <row r="30" spans="1:7" x14ac:dyDescent="0.5">
      <c r="A30" s="87"/>
      <c r="B30" s="1" t="s">
        <v>10</v>
      </c>
      <c r="C30" s="15" t="s">
        <v>17</v>
      </c>
      <c r="D30" s="81"/>
      <c r="E30" s="80"/>
      <c r="F30" s="100"/>
      <c r="G30" s="100"/>
    </row>
    <row r="31" spans="1:7" x14ac:dyDescent="0.5">
      <c r="A31" s="14">
        <v>11</v>
      </c>
      <c r="B31" s="1" t="s">
        <v>5</v>
      </c>
      <c r="C31" s="15" t="s">
        <v>9</v>
      </c>
      <c r="D31" s="15" t="s">
        <v>22</v>
      </c>
      <c r="E31" s="8">
        <v>0.49305555555555558</v>
      </c>
      <c r="F31" s="23" t="s">
        <v>43</v>
      </c>
      <c r="G31" s="23" t="s">
        <v>43</v>
      </c>
    </row>
    <row r="32" spans="1:7" x14ac:dyDescent="0.5">
      <c r="A32" t="s">
        <v>25</v>
      </c>
    </row>
  </sheetData>
  <mergeCells count="25">
    <mergeCell ref="D24:D25"/>
    <mergeCell ref="E24:E25"/>
    <mergeCell ref="F24:F25"/>
    <mergeCell ref="G24:G25"/>
    <mergeCell ref="A24:A25"/>
    <mergeCell ref="A17:A18"/>
    <mergeCell ref="D17:D18"/>
    <mergeCell ref="E17:E18"/>
    <mergeCell ref="F17:F18"/>
    <mergeCell ref="G17:G18"/>
    <mergeCell ref="A13:A14"/>
    <mergeCell ref="B13:B14"/>
    <mergeCell ref="C13:C14"/>
    <mergeCell ref="D13:D14"/>
    <mergeCell ref="E13:G13"/>
    <mergeCell ref="A29:A30"/>
    <mergeCell ref="D29:D30"/>
    <mergeCell ref="E29:E30"/>
    <mergeCell ref="F29:F30"/>
    <mergeCell ref="G29:G30"/>
    <mergeCell ref="A20:A23"/>
    <mergeCell ref="D20:D23"/>
    <mergeCell ref="E20:E23"/>
    <mergeCell ref="F20:F23"/>
    <mergeCell ref="G20:G23"/>
  </mergeCells>
  <phoneticPr fontId="1"/>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48A8-ACB4-4D61-B002-4ED84D88BC76}">
  <dimension ref="A2:G33"/>
  <sheetViews>
    <sheetView workbookViewId="0">
      <selection activeCell="A2" sqref="A2"/>
    </sheetView>
  </sheetViews>
  <sheetFormatPr defaultColWidth="9.1796875" defaultRowHeight="16.5" x14ac:dyDescent="0.5"/>
  <cols>
    <col min="1" max="1" width="6.7265625" style="36" customWidth="1"/>
    <col min="2" max="2" width="29.453125" style="36" customWidth="1"/>
    <col min="3" max="3" width="13.1796875" style="36" customWidth="1"/>
    <col min="4" max="4" width="13.7265625" style="36" customWidth="1"/>
    <col min="5" max="5" width="10.54296875" style="36" customWidth="1"/>
    <col min="6" max="16384" width="9.1796875" style="36"/>
  </cols>
  <sheetData>
    <row r="2" spans="1:7" x14ac:dyDescent="0.5">
      <c r="A2" s="70" t="str">
        <f>HYPERLINK("#レジメン名一覧!A1","レジメン名一覧に戻る")</f>
        <v>レジメン名一覧に戻る</v>
      </c>
    </row>
    <row r="8" spans="1:7" ht="20" x14ac:dyDescent="0.5">
      <c r="A8" s="35" t="s">
        <v>105</v>
      </c>
    </row>
    <row r="10" spans="1:7" x14ac:dyDescent="0.5">
      <c r="A10" s="36" t="s">
        <v>245</v>
      </c>
    </row>
    <row r="11" spans="1:7" x14ac:dyDescent="0.5">
      <c r="A11" s="36" t="s">
        <v>246</v>
      </c>
    </row>
    <row r="13" spans="1:7" x14ac:dyDescent="0.5">
      <c r="A13" s="117" t="s">
        <v>7</v>
      </c>
      <c r="B13" s="119" t="s">
        <v>0</v>
      </c>
      <c r="C13" s="119" t="s">
        <v>1</v>
      </c>
      <c r="D13" s="119" t="s">
        <v>4</v>
      </c>
      <c r="E13" s="128" t="s">
        <v>2</v>
      </c>
      <c r="F13" s="129"/>
      <c r="G13" s="130"/>
    </row>
    <row r="14" spans="1:7" x14ac:dyDescent="0.5">
      <c r="A14" s="118"/>
      <c r="B14" s="120"/>
      <c r="C14" s="120"/>
      <c r="D14" s="120"/>
      <c r="E14" s="38" t="s">
        <v>8</v>
      </c>
      <c r="F14" s="38" t="s">
        <v>12</v>
      </c>
      <c r="G14" s="38" t="s">
        <v>13</v>
      </c>
    </row>
    <row r="15" spans="1:7" x14ac:dyDescent="0.5">
      <c r="A15" s="39">
        <v>1</v>
      </c>
      <c r="B15" s="40" t="s">
        <v>3</v>
      </c>
      <c r="C15" s="41" t="s">
        <v>23</v>
      </c>
      <c r="D15" s="41" t="s">
        <v>24</v>
      </c>
      <c r="E15" s="42">
        <v>0.37152777777777773</v>
      </c>
      <c r="F15" s="42">
        <v>0.37152777777777773</v>
      </c>
      <c r="G15" s="42">
        <v>0.37152777777777773</v>
      </c>
    </row>
    <row r="16" spans="1:7" x14ac:dyDescent="0.5">
      <c r="A16" s="43">
        <v>2</v>
      </c>
      <c r="B16" s="40" t="s">
        <v>5</v>
      </c>
      <c r="C16" s="41" t="s">
        <v>9</v>
      </c>
      <c r="D16" s="44" t="s">
        <v>22</v>
      </c>
      <c r="E16" s="42">
        <v>0.375</v>
      </c>
      <c r="F16" s="58" t="s">
        <v>43</v>
      </c>
      <c r="G16" s="58" t="s">
        <v>43</v>
      </c>
    </row>
    <row r="17" spans="1:7" x14ac:dyDescent="0.5">
      <c r="A17" s="121">
        <v>3</v>
      </c>
      <c r="B17" s="45" t="s">
        <v>101</v>
      </c>
      <c r="C17" s="46" t="s">
        <v>70</v>
      </c>
      <c r="D17" s="123" t="s">
        <v>6</v>
      </c>
      <c r="E17" s="116">
        <v>0.37847222222222227</v>
      </c>
      <c r="F17" s="127" t="s">
        <v>43</v>
      </c>
      <c r="G17" s="127" t="s">
        <v>43</v>
      </c>
    </row>
    <row r="18" spans="1:7" x14ac:dyDescent="0.5">
      <c r="A18" s="122"/>
      <c r="B18" s="40" t="s">
        <v>5</v>
      </c>
      <c r="C18" s="41" t="s">
        <v>247</v>
      </c>
      <c r="D18" s="123"/>
      <c r="E18" s="116"/>
      <c r="F18" s="127"/>
      <c r="G18" s="127"/>
    </row>
    <row r="19" spans="1:7" x14ac:dyDescent="0.5">
      <c r="A19" s="43">
        <v>4</v>
      </c>
      <c r="B19" s="40" t="s">
        <v>5</v>
      </c>
      <c r="C19" s="41" t="s">
        <v>9</v>
      </c>
      <c r="D19" s="44" t="s">
        <v>22</v>
      </c>
      <c r="E19" s="42">
        <v>0.4201388888888889</v>
      </c>
      <c r="F19" s="58" t="s">
        <v>43</v>
      </c>
      <c r="G19" s="58" t="s">
        <v>43</v>
      </c>
    </row>
    <row r="20" spans="1:7" x14ac:dyDescent="0.5">
      <c r="A20" s="121">
        <v>5</v>
      </c>
      <c r="B20" s="40" t="s">
        <v>104</v>
      </c>
      <c r="C20" s="41" t="s">
        <v>37</v>
      </c>
      <c r="D20" s="133" t="s">
        <v>20</v>
      </c>
      <c r="E20" s="116">
        <v>0.4236111111111111</v>
      </c>
      <c r="F20" s="136" t="s">
        <v>43</v>
      </c>
      <c r="G20" s="136" t="s">
        <v>43</v>
      </c>
    </row>
    <row r="21" spans="1:7" x14ac:dyDescent="0.5">
      <c r="A21" s="132"/>
      <c r="B21" s="40" t="s">
        <v>75</v>
      </c>
      <c r="C21" s="55" t="s">
        <v>38</v>
      </c>
      <c r="D21" s="134"/>
      <c r="E21" s="116"/>
      <c r="F21" s="137"/>
      <c r="G21" s="137"/>
    </row>
    <row r="22" spans="1:7" x14ac:dyDescent="0.5">
      <c r="A22" s="132"/>
      <c r="B22" s="45" t="s">
        <v>175</v>
      </c>
      <c r="C22" s="46" t="s">
        <v>176</v>
      </c>
      <c r="D22" s="134"/>
      <c r="E22" s="116"/>
      <c r="F22" s="137"/>
      <c r="G22" s="137"/>
    </row>
    <row r="23" spans="1:7" x14ac:dyDescent="0.5">
      <c r="A23" s="122"/>
      <c r="B23" s="40" t="s">
        <v>5</v>
      </c>
      <c r="C23" s="41" t="s">
        <v>9</v>
      </c>
      <c r="D23" s="135"/>
      <c r="E23" s="116"/>
      <c r="F23" s="138"/>
      <c r="G23" s="138"/>
    </row>
    <row r="24" spans="1:7" x14ac:dyDescent="0.5">
      <c r="A24" s="60">
        <v>6</v>
      </c>
      <c r="B24" s="61" t="s">
        <v>5</v>
      </c>
      <c r="C24" s="44" t="s">
        <v>9</v>
      </c>
      <c r="D24" s="44" t="s">
        <v>22</v>
      </c>
      <c r="E24" s="42">
        <v>0.44444444444444442</v>
      </c>
      <c r="F24" s="42">
        <v>0.38541666666666669</v>
      </c>
      <c r="G24" s="42">
        <v>0.38541666666666669</v>
      </c>
    </row>
    <row r="25" spans="1:7" x14ac:dyDescent="0.5">
      <c r="A25" s="59">
        <v>7</v>
      </c>
      <c r="B25" s="45" t="s">
        <v>103</v>
      </c>
      <c r="C25" s="46" t="s">
        <v>56</v>
      </c>
      <c r="D25" s="41" t="s">
        <v>20</v>
      </c>
      <c r="E25" s="50">
        <v>0.44791666666666669</v>
      </c>
      <c r="F25" s="50">
        <v>0.3888888888888889</v>
      </c>
      <c r="G25" s="50">
        <v>0.3888888888888889</v>
      </c>
    </row>
    <row r="26" spans="1:7" x14ac:dyDescent="0.5">
      <c r="A26" s="60">
        <v>8</v>
      </c>
      <c r="B26" s="40" t="s">
        <v>5</v>
      </c>
      <c r="C26" s="41" t="s">
        <v>9</v>
      </c>
      <c r="D26" s="41" t="s">
        <v>22</v>
      </c>
      <c r="E26" s="42">
        <v>0.46875</v>
      </c>
      <c r="F26" s="42">
        <v>0.40972222222222227</v>
      </c>
      <c r="G26" s="42">
        <v>0.40972222222222227</v>
      </c>
    </row>
    <row r="27" spans="1:7" x14ac:dyDescent="0.5">
      <c r="A27" s="121">
        <v>9</v>
      </c>
      <c r="B27" s="45" t="s">
        <v>92</v>
      </c>
      <c r="C27" s="46" t="s">
        <v>53</v>
      </c>
      <c r="D27" s="123" t="s">
        <v>6</v>
      </c>
      <c r="E27" s="116">
        <v>0.47222222222222221</v>
      </c>
      <c r="F27" s="127" t="s">
        <v>43</v>
      </c>
      <c r="G27" s="127" t="s">
        <v>43</v>
      </c>
    </row>
    <row r="28" spans="1:7" x14ac:dyDescent="0.5">
      <c r="A28" s="122"/>
      <c r="B28" s="40" t="s">
        <v>10</v>
      </c>
      <c r="C28" s="41" t="s">
        <v>17</v>
      </c>
      <c r="D28" s="123"/>
      <c r="E28" s="116"/>
      <c r="F28" s="127"/>
      <c r="G28" s="127"/>
    </row>
    <row r="29" spans="1:7" x14ac:dyDescent="0.5">
      <c r="A29" s="39">
        <v>10</v>
      </c>
      <c r="B29" s="40" t="s">
        <v>5</v>
      </c>
      <c r="C29" s="41" t="s">
        <v>9</v>
      </c>
      <c r="D29" s="41" t="s">
        <v>22</v>
      </c>
      <c r="E29" s="42">
        <v>0.51388888888888884</v>
      </c>
      <c r="F29" s="58" t="s">
        <v>43</v>
      </c>
      <c r="G29" s="58" t="s">
        <v>43</v>
      </c>
    </row>
    <row r="30" spans="1:7" x14ac:dyDescent="0.5">
      <c r="A30" s="139">
        <v>11</v>
      </c>
      <c r="B30" s="40" t="s">
        <v>75</v>
      </c>
      <c r="C30" s="55" t="s">
        <v>29</v>
      </c>
      <c r="D30" s="123" t="s">
        <v>164</v>
      </c>
      <c r="E30" s="127" t="s">
        <v>43</v>
      </c>
      <c r="F30" s="116">
        <v>0.375</v>
      </c>
      <c r="G30" s="116">
        <v>0.375</v>
      </c>
    </row>
    <row r="31" spans="1:7" x14ac:dyDescent="0.5">
      <c r="A31" s="139"/>
      <c r="B31" s="40" t="s">
        <v>5</v>
      </c>
      <c r="C31" s="41" t="s">
        <v>9</v>
      </c>
      <c r="D31" s="123"/>
      <c r="E31" s="127"/>
      <c r="F31" s="116"/>
      <c r="G31" s="116"/>
    </row>
    <row r="32" spans="1:7" x14ac:dyDescent="0.5">
      <c r="A32" s="36" t="s">
        <v>25</v>
      </c>
    </row>
    <row r="33" spans="1:7" ht="32.25" customHeight="1" x14ac:dyDescent="0.5">
      <c r="A33" s="131" t="s">
        <v>248</v>
      </c>
      <c r="B33" s="131"/>
      <c r="C33" s="131"/>
      <c r="D33" s="131"/>
      <c r="E33" s="131"/>
      <c r="F33" s="131"/>
      <c r="G33" s="131"/>
    </row>
  </sheetData>
  <mergeCells count="26">
    <mergeCell ref="A33:G33"/>
    <mergeCell ref="A20:A23"/>
    <mergeCell ref="D20:D23"/>
    <mergeCell ref="E20:E23"/>
    <mergeCell ref="F20:F23"/>
    <mergeCell ref="G20:G23"/>
    <mergeCell ref="A27:A28"/>
    <mergeCell ref="D27:D28"/>
    <mergeCell ref="E27:E28"/>
    <mergeCell ref="F27:F28"/>
    <mergeCell ref="G27:G28"/>
    <mergeCell ref="A30:A31"/>
    <mergeCell ref="D30:D31"/>
    <mergeCell ref="E30:E31"/>
    <mergeCell ref="F30:F31"/>
    <mergeCell ref="G30:G31"/>
    <mergeCell ref="A13:A14"/>
    <mergeCell ref="B13:B14"/>
    <mergeCell ref="C13:C14"/>
    <mergeCell ref="D13:D14"/>
    <mergeCell ref="E13:G13"/>
    <mergeCell ref="A17:A18"/>
    <mergeCell ref="D17:D18"/>
    <mergeCell ref="E17:E18"/>
    <mergeCell ref="F17:F18"/>
    <mergeCell ref="G17:G18"/>
  </mergeCells>
  <phoneticPr fontId="1"/>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E3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192</v>
      </c>
    </row>
    <row r="11" spans="1:5" x14ac:dyDescent="0.5">
      <c r="A11" t="s">
        <v>174</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7">
        <v>3</v>
      </c>
      <c r="B17" s="2" t="s">
        <v>101</v>
      </c>
      <c r="C17" s="3" t="s">
        <v>70</v>
      </c>
      <c r="D17" s="81" t="s">
        <v>6</v>
      </c>
      <c r="E17" s="80">
        <v>0.37847222222222227</v>
      </c>
    </row>
    <row r="18" spans="1:5" x14ac:dyDescent="0.5">
      <c r="A18" s="98"/>
      <c r="B18" s="1" t="s">
        <v>5</v>
      </c>
      <c r="C18" s="15" t="s">
        <v>17</v>
      </c>
      <c r="D18" s="81"/>
      <c r="E18" s="80"/>
    </row>
    <row r="19" spans="1:5" x14ac:dyDescent="0.5">
      <c r="A19" s="12">
        <v>4</v>
      </c>
      <c r="B19" s="20" t="s">
        <v>5</v>
      </c>
      <c r="C19" s="11" t="s">
        <v>9</v>
      </c>
      <c r="D19" s="11" t="s">
        <v>22</v>
      </c>
      <c r="E19" s="8">
        <v>0.4201388888888889</v>
      </c>
    </row>
    <row r="20" spans="1:5" x14ac:dyDescent="0.5">
      <c r="A20" s="97">
        <v>5</v>
      </c>
      <c r="B20" s="1" t="s">
        <v>104</v>
      </c>
      <c r="C20" s="15" t="s">
        <v>37</v>
      </c>
      <c r="D20" s="88" t="s">
        <v>20</v>
      </c>
      <c r="E20" s="80">
        <v>0.4236111111111111</v>
      </c>
    </row>
    <row r="21" spans="1:5" x14ac:dyDescent="0.5">
      <c r="A21" s="99"/>
      <c r="B21" s="1" t="s">
        <v>75</v>
      </c>
      <c r="C21" s="5" t="s">
        <v>48</v>
      </c>
      <c r="D21" s="93"/>
      <c r="E21" s="80"/>
    </row>
    <row r="22" spans="1:5" x14ac:dyDescent="0.5">
      <c r="A22" s="99"/>
      <c r="B22" s="1" t="s">
        <v>46</v>
      </c>
      <c r="C22" s="5" t="s">
        <v>47</v>
      </c>
      <c r="D22" s="93"/>
      <c r="E22" s="80"/>
    </row>
    <row r="23" spans="1:5" x14ac:dyDescent="0.5">
      <c r="A23" s="99"/>
      <c r="B23" s="1" t="s">
        <v>76</v>
      </c>
      <c r="C23" s="5" t="s">
        <v>50</v>
      </c>
      <c r="D23" s="93"/>
      <c r="E23" s="80"/>
    </row>
    <row r="24" spans="1:5" x14ac:dyDescent="0.5">
      <c r="A24" s="99"/>
      <c r="B24" s="1" t="s">
        <v>175</v>
      </c>
      <c r="C24" s="5" t="s">
        <v>176</v>
      </c>
      <c r="D24" s="93"/>
      <c r="E24" s="80"/>
    </row>
    <row r="25" spans="1:5" x14ac:dyDescent="0.5">
      <c r="A25" s="98"/>
      <c r="B25" s="1" t="s">
        <v>5</v>
      </c>
      <c r="C25" s="15" t="s">
        <v>9</v>
      </c>
      <c r="D25" s="89"/>
      <c r="E25" s="80"/>
    </row>
    <row r="26" spans="1:5" x14ac:dyDescent="0.5">
      <c r="A26" s="97">
        <v>6</v>
      </c>
      <c r="B26" s="2" t="s">
        <v>95</v>
      </c>
      <c r="C26" s="3" t="s">
        <v>51</v>
      </c>
      <c r="D26" s="88" t="s">
        <v>52</v>
      </c>
      <c r="E26" s="90">
        <v>0.44444444444444442</v>
      </c>
    </row>
    <row r="27" spans="1:5" x14ac:dyDescent="0.5">
      <c r="A27" s="98"/>
      <c r="B27" s="1" t="s">
        <v>5</v>
      </c>
      <c r="C27" s="15" t="s">
        <v>11</v>
      </c>
      <c r="D27" s="89"/>
      <c r="E27" s="91"/>
    </row>
    <row r="28" spans="1:5" x14ac:dyDescent="0.5">
      <c r="A28" s="97">
        <v>7</v>
      </c>
      <c r="B28" s="2" t="s">
        <v>92</v>
      </c>
      <c r="C28" s="3" t="s">
        <v>53</v>
      </c>
      <c r="D28" s="81" t="s">
        <v>6</v>
      </c>
      <c r="E28" s="80">
        <v>0.56944444444444442</v>
      </c>
    </row>
    <row r="29" spans="1:5" x14ac:dyDescent="0.5">
      <c r="A29" s="98"/>
      <c r="B29" s="1" t="s">
        <v>5</v>
      </c>
      <c r="C29" s="15" t="s">
        <v>17</v>
      </c>
      <c r="D29" s="81"/>
      <c r="E29" s="80"/>
    </row>
    <row r="30" spans="1:5" x14ac:dyDescent="0.5">
      <c r="A30" s="97">
        <v>8</v>
      </c>
      <c r="B30" s="2" t="s">
        <v>90</v>
      </c>
      <c r="C30" s="3" t="s">
        <v>35</v>
      </c>
      <c r="D30" s="81" t="s">
        <v>36</v>
      </c>
      <c r="E30" s="80">
        <v>0.61111111111111105</v>
      </c>
    </row>
    <row r="31" spans="1:5" x14ac:dyDescent="0.5">
      <c r="A31" s="98"/>
      <c r="B31" s="1" t="s">
        <v>5</v>
      </c>
      <c r="C31" s="15" t="s">
        <v>32</v>
      </c>
      <c r="D31" s="81"/>
      <c r="E31" s="80"/>
    </row>
    <row r="32" spans="1:5" x14ac:dyDescent="0.5">
      <c r="A32" s="22">
        <v>9</v>
      </c>
      <c r="B32" s="1" t="s">
        <v>5</v>
      </c>
      <c r="C32" s="15" t="s">
        <v>9</v>
      </c>
      <c r="D32" s="15" t="s">
        <v>22</v>
      </c>
      <c r="E32" s="8">
        <v>0.67361111111111116</v>
      </c>
    </row>
    <row r="33" spans="1:1" x14ac:dyDescent="0.5">
      <c r="A33" t="s">
        <v>25</v>
      </c>
    </row>
    <row r="34" spans="1:1" x14ac:dyDescent="0.5">
      <c r="A34" s="19" t="s">
        <v>73</v>
      </c>
    </row>
  </sheetData>
  <mergeCells count="19">
    <mergeCell ref="A13:A14"/>
    <mergeCell ref="B13:B14"/>
    <mergeCell ref="C13:C14"/>
    <mergeCell ref="D13:D14"/>
    <mergeCell ref="A17:A18"/>
    <mergeCell ref="D17:D18"/>
    <mergeCell ref="E17:E18"/>
    <mergeCell ref="A20:A25"/>
    <mergeCell ref="D20:D25"/>
    <mergeCell ref="E20:E25"/>
    <mergeCell ref="A30:A31"/>
    <mergeCell ref="D30:D31"/>
    <mergeCell ref="E30:E31"/>
    <mergeCell ref="A26:A27"/>
    <mergeCell ref="D26:D27"/>
    <mergeCell ref="E26:E27"/>
    <mergeCell ref="A28:A29"/>
    <mergeCell ref="D28:D29"/>
    <mergeCell ref="E28:E29"/>
  </mergeCells>
  <phoneticPr fontId="1"/>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E27"/>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74</v>
      </c>
    </row>
    <row r="11" spans="1:5" x14ac:dyDescent="0.5">
      <c r="A11" t="s">
        <v>185</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7">
        <v>3</v>
      </c>
      <c r="B17" s="2" t="s">
        <v>100</v>
      </c>
      <c r="C17" s="3" t="s">
        <v>67</v>
      </c>
      <c r="D17" s="81" t="s">
        <v>20</v>
      </c>
      <c r="E17" s="80">
        <v>0.37847222222222227</v>
      </c>
    </row>
    <row r="18" spans="1:5" x14ac:dyDescent="0.5">
      <c r="A18" s="98"/>
      <c r="B18" s="1" t="s">
        <v>5</v>
      </c>
      <c r="C18" s="15" t="s">
        <v>32</v>
      </c>
      <c r="D18" s="81"/>
      <c r="E18" s="80"/>
    </row>
    <row r="19" spans="1:5" x14ac:dyDescent="0.5">
      <c r="A19" s="12">
        <v>4</v>
      </c>
      <c r="B19" s="1" t="s">
        <v>5</v>
      </c>
      <c r="C19" s="15" t="s">
        <v>9</v>
      </c>
      <c r="D19" s="11" t="s">
        <v>22</v>
      </c>
      <c r="E19" s="8">
        <v>0.39930555555555558</v>
      </c>
    </row>
    <row r="20" spans="1:5" x14ac:dyDescent="0.5">
      <c r="A20" s="97">
        <v>5</v>
      </c>
      <c r="B20" s="1" t="s">
        <v>75</v>
      </c>
      <c r="C20" s="5" t="s">
        <v>29</v>
      </c>
      <c r="D20" s="88" t="s">
        <v>16</v>
      </c>
      <c r="E20" s="80">
        <v>0.40277777777777773</v>
      </c>
    </row>
    <row r="21" spans="1:5" x14ac:dyDescent="0.5">
      <c r="A21" s="98"/>
      <c r="B21" s="1" t="s">
        <v>5</v>
      </c>
      <c r="C21" s="15" t="s">
        <v>9</v>
      </c>
      <c r="D21" s="89"/>
      <c r="E21" s="80"/>
    </row>
    <row r="22" spans="1:5" x14ac:dyDescent="0.5">
      <c r="A22" s="97">
        <v>6</v>
      </c>
      <c r="B22" s="2" t="s">
        <v>89</v>
      </c>
      <c r="C22" s="3" t="s">
        <v>30</v>
      </c>
      <c r="D22" s="81" t="s">
        <v>31</v>
      </c>
      <c r="E22" s="80">
        <v>0.41319444444444442</v>
      </c>
    </row>
    <row r="23" spans="1:5" x14ac:dyDescent="0.5">
      <c r="A23" s="98"/>
      <c r="B23" s="1" t="s">
        <v>5</v>
      </c>
      <c r="C23" s="15" t="s">
        <v>32</v>
      </c>
      <c r="D23" s="81"/>
      <c r="E23" s="80"/>
    </row>
    <row r="24" spans="1:5" x14ac:dyDescent="0.5">
      <c r="A24" s="22">
        <v>7</v>
      </c>
      <c r="B24" s="1" t="s">
        <v>5</v>
      </c>
      <c r="C24" s="15" t="s">
        <v>9</v>
      </c>
      <c r="D24" s="15" t="s">
        <v>22</v>
      </c>
      <c r="E24" s="8">
        <v>0.4201388888888889</v>
      </c>
    </row>
    <row r="25" spans="1:5" x14ac:dyDescent="0.5">
      <c r="A25" t="s">
        <v>25</v>
      </c>
    </row>
    <row r="26" spans="1:5" s="31" customFormat="1" ht="15" x14ac:dyDescent="0.5">
      <c r="A26" s="19" t="s">
        <v>87</v>
      </c>
    </row>
    <row r="27" spans="1:5" x14ac:dyDescent="0.5">
      <c r="A27" s="19" t="s">
        <v>84</v>
      </c>
    </row>
  </sheetData>
  <mergeCells count="13">
    <mergeCell ref="A13:A14"/>
    <mergeCell ref="B13:B14"/>
    <mergeCell ref="C13:C14"/>
    <mergeCell ref="D13:D14"/>
    <mergeCell ref="A17:A18"/>
    <mergeCell ref="D17:D18"/>
    <mergeCell ref="E17:E18"/>
    <mergeCell ref="A20:A21"/>
    <mergeCell ref="D20:D21"/>
    <mergeCell ref="E20:E21"/>
    <mergeCell ref="A22:A23"/>
    <mergeCell ref="D22:D23"/>
    <mergeCell ref="E22:E2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34</v>
      </c>
    </row>
    <row r="11" spans="1:5" x14ac:dyDescent="0.5">
      <c r="A11" t="s">
        <v>174</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12">
        <v>2</v>
      </c>
      <c r="B16" s="1" t="s">
        <v>5</v>
      </c>
      <c r="C16" s="15" t="s">
        <v>9</v>
      </c>
      <c r="D16" s="11" t="s">
        <v>22</v>
      </c>
      <c r="E16" s="8">
        <v>0.375</v>
      </c>
    </row>
    <row r="17" spans="1:5" x14ac:dyDescent="0.5">
      <c r="A17" s="86">
        <v>3</v>
      </c>
      <c r="B17" s="2" t="s">
        <v>90</v>
      </c>
      <c r="C17" s="3" t="s">
        <v>35</v>
      </c>
      <c r="D17" s="81" t="s">
        <v>36</v>
      </c>
      <c r="E17" s="80">
        <v>0.37847222222222227</v>
      </c>
    </row>
    <row r="18" spans="1:5" x14ac:dyDescent="0.5">
      <c r="A18" s="87"/>
      <c r="B18" s="1" t="s">
        <v>5</v>
      </c>
      <c r="C18" s="15" t="s">
        <v>32</v>
      </c>
      <c r="D18" s="81"/>
      <c r="E18" s="80"/>
    </row>
    <row r="19" spans="1:5" x14ac:dyDescent="0.5">
      <c r="A19" s="14">
        <v>4</v>
      </c>
      <c r="B19" s="1" t="s">
        <v>5</v>
      </c>
      <c r="C19" s="15" t="s">
        <v>33</v>
      </c>
      <c r="D19" s="15" t="s">
        <v>22</v>
      </c>
      <c r="E19" s="8">
        <v>0.44097222222222221</v>
      </c>
    </row>
    <row r="20" spans="1:5" x14ac:dyDescent="0.5">
      <c r="A20" t="s">
        <v>25</v>
      </c>
    </row>
    <row r="21" spans="1:5" x14ac:dyDescent="0.5">
      <c r="A21" s="19" t="s">
        <v>79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C18A-3C78-4F8D-ACB5-6C6D46DA0060}">
  <dimension ref="A2:F23"/>
  <sheetViews>
    <sheetView workbookViewId="0">
      <selection activeCell="A2" sqref="A2"/>
    </sheetView>
  </sheetViews>
  <sheetFormatPr defaultColWidth="9.1796875" defaultRowHeight="16.5" x14ac:dyDescent="0.5"/>
  <cols>
    <col min="1" max="1" width="6.7265625" style="36" customWidth="1"/>
    <col min="2" max="2" width="38.81640625" style="36" customWidth="1"/>
    <col min="3" max="3" width="13.54296875" style="36" customWidth="1"/>
    <col min="4" max="4" width="14.26953125" style="36" customWidth="1"/>
    <col min="5" max="16384" width="9.1796875" style="36"/>
  </cols>
  <sheetData>
    <row r="2" spans="1:6" x14ac:dyDescent="0.5">
      <c r="A2" s="70" t="str">
        <f>HYPERLINK("#レジメン名一覧!A1","レジメン名一覧に戻る")</f>
        <v>レジメン名一覧に戻る</v>
      </c>
    </row>
    <row r="8" spans="1:6" ht="20" x14ac:dyDescent="0.5">
      <c r="A8" s="35" t="s">
        <v>114</v>
      </c>
    </row>
    <row r="10" spans="1:6" x14ac:dyDescent="0.5">
      <c r="A10" s="36" t="s">
        <v>235</v>
      </c>
    </row>
    <row r="11" spans="1:6" x14ac:dyDescent="0.5">
      <c r="A11" s="36" t="s">
        <v>185</v>
      </c>
    </row>
    <row r="13" spans="1:6" s="71" customFormat="1" x14ac:dyDescent="0.5">
      <c r="A13" s="140" t="s">
        <v>7</v>
      </c>
      <c r="B13" s="141" t="s">
        <v>0</v>
      </c>
      <c r="C13" s="141" t="s">
        <v>1</v>
      </c>
      <c r="D13" s="141" t="s">
        <v>4</v>
      </c>
      <c r="E13" s="141" t="s">
        <v>2</v>
      </c>
      <c r="F13" s="141"/>
    </row>
    <row r="14" spans="1:6" s="71" customFormat="1" x14ac:dyDescent="0.5">
      <c r="A14" s="140"/>
      <c r="B14" s="141"/>
      <c r="C14" s="141"/>
      <c r="D14" s="141"/>
      <c r="E14" s="38" t="s">
        <v>8</v>
      </c>
      <c r="F14" s="38" t="s">
        <v>236</v>
      </c>
    </row>
    <row r="15" spans="1:6" x14ac:dyDescent="0.5">
      <c r="A15" s="40">
        <v>1</v>
      </c>
      <c r="B15" s="40" t="s">
        <v>3</v>
      </c>
      <c r="C15" s="41" t="s">
        <v>23</v>
      </c>
      <c r="D15" s="64" t="s">
        <v>24</v>
      </c>
      <c r="E15" s="42">
        <v>0.36805555555555558</v>
      </c>
      <c r="F15" s="42">
        <v>0.36805555555555558</v>
      </c>
    </row>
    <row r="16" spans="1:6" x14ac:dyDescent="0.5">
      <c r="A16" s="54">
        <v>2</v>
      </c>
      <c r="B16" s="40" t="s">
        <v>5</v>
      </c>
      <c r="C16" s="41" t="s">
        <v>9</v>
      </c>
      <c r="D16" s="41" t="s">
        <v>22</v>
      </c>
      <c r="E16" s="63">
        <v>0.37152777777777773</v>
      </c>
      <c r="F16" s="63">
        <v>0.37152777777777773</v>
      </c>
    </row>
    <row r="17" spans="1:6" x14ac:dyDescent="0.5">
      <c r="A17" s="139">
        <v>3</v>
      </c>
      <c r="B17" s="45" t="s">
        <v>98</v>
      </c>
      <c r="C17" s="46" t="s">
        <v>116</v>
      </c>
      <c r="D17" s="123" t="s">
        <v>20</v>
      </c>
      <c r="E17" s="116">
        <v>0.375</v>
      </c>
      <c r="F17" s="116">
        <v>0.375</v>
      </c>
    </row>
    <row r="18" spans="1:6" x14ac:dyDescent="0.5">
      <c r="A18" s="139"/>
      <c r="B18" s="40" t="s">
        <v>5</v>
      </c>
      <c r="C18" s="41" t="s">
        <v>32</v>
      </c>
      <c r="D18" s="123"/>
      <c r="E18" s="142"/>
      <c r="F18" s="142"/>
    </row>
    <row r="19" spans="1:6" ht="17.25" customHeight="1" x14ac:dyDescent="0.5">
      <c r="A19" s="60">
        <v>4</v>
      </c>
      <c r="B19" s="40" t="s">
        <v>5</v>
      </c>
      <c r="C19" s="41" t="s">
        <v>9</v>
      </c>
      <c r="D19" s="41" t="s">
        <v>22</v>
      </c>
      <c r="E19" s="42">
        <v>0.39583333333333331</v>
      </c>
      <c r="F19" s="42">
        <v>0.39583333333333331</v>
      </c>
    </row>
    <row r="20" spans="1:6" ht="17.25" customHeight="1" x14ac:dyDescent="0.5">
      <c r="A20" s="139">
        <v>5</v>
      </c>
      <c r="B20" s="45" t="s">
        <v>127</v>
      </c>
      <c r="C20" s="46" t="s">
        <v>128</v>
      </c>
      <c r="D20" s="123" t="s">
        <v>237</v>
      </c>
      <c r="E20" s="116">
        <v>0.39930555555555558</v>
      </c>
      <c r="F20" s="127" t="s">
        <v>43</v>
      </c>
    </row>
    <row r="21" spans="1:6" ht="17.25" customHeight="1" x14ac:dyDescent="0.5">
      <c r="A21" s="139"/>
      <c r="B21" s="40" t="s">
        <v>5</v>
      </c>
      <c r="C21" s="41" t="s">
        <v>129</v>
      </c>
      <c r="D21" s="123"/>
      <c r="E21" s="116"/>
      <c r="F21" s="127"/>
    </row>
    <row r="22" spans="1:6" ht="17.25" customHeight="1" x14ac:dyDescent="0.5">
      <c r="A22" s="60">
        <v>6</v>
      </c>
      <c r="B22" s="40" t="s">
        <v>5</v>
      </c>
      <c r="C22" s="41" t="s">
        <v>9</v>
      </c>
      <c r="D22" s="41" t="s">
        <v>22</v>
      </c>
      <c r="E22" s="63">
        <v>0.4201388888888889</v>
      </c>
      <c r="F22" s="58" t="s">
        <v>43</v>
      </c>
    </row>
    <row r="23" spans="1:6" x14ac:dyDescent="0.5">
      <c r="A23" s="36" t="s">
        <v>55</v>
      </c>
    </row>
  </sheetData>
  <mergeCells count="13">
    <mergeCell ref="A20:A21"/>
    <mergeCell ref="D20:D21"/>
    <mergeCell ref="E20:E21"/>
    <mergeCell ref="F20:F21"/>
    <mergeCell ref="A13:A14"/>
    <mergeCell ref="B13:B14"/>
    <mergeCell ref="C13:C14"/>
    <mergeCell ref="D13:D14"/>
    <mergeCell ref="E13:F13"/>
    <mergeCell ref="A17:A18"/>
    <mergeCell ref="D17:D18"/>
    <mergeCell ref="E17:E18"/>
    <mergeCell ref="F17:F18"/>
  </mergeCells>
  <phoneticPr fontId="1"/>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FB7E-0677-455F-821A-0B22A1A9BF96}">
  <dimension ref="A2:F39"/>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6" width="10.54296875" customWidth="1"/>
  </cols>
  <sheetData>
    <row r="2" spans="1:6" x14ac:dyDescent="0.5">
      <c r="A2" s="70" t="str">
        <f>HYPERLINK("#レジメン名一覧!A1","レジメン名一覧に戻る")</f>
        <v>レジメン名一覧に戻る</v>
      </c>
    </row>
    <row r="8" spans="1:6" ht="20" x14ac:dyDescent="0.5">
      <c r="A8" s="4" t="s">
        <v>125</v>
      </c>
    </row>
    <row r="10" spans="1:6" x14ac:dyDescent="0.5">
      <c r="A10" t="s">
        <v>194</v>
      </c>
    </row>
    <row r="11" spans="1:6" x14ac:dyDescent="0.5">
      <c r="A11" t="s">
        <v>195</v>
      </c>
    </row>
    <row r="13" spans="1:6" x14ac:dyDescent="0.5">
      <c r="A13" s="114" t="s">
        <v>7</v>
      </c>
      <c r="B13" s="115" t="s">
        <v>0</v>
      </c>
      <c r="C13" s="115" t="s">
        <v>1</v>
      </c>
      <c r="D13" s="115" t="s">
        <v>4</v>
      </c>
      <c r="E13" s="94" t="s">
        <v>2</v>
      </c>
      <c r="F13" s="143"/>
    </row>
    <row r="14" spans="1:6" x14ac:dyDescent="0.5">
      <c r="A14" s="114"/>
      <c r="B14" s="115"/>
      <c r="C14" s="115"/>
      <c r="D14" s="115"/>
      <c r="E14" s="7" t="s">
        <v>8</v>
      </c>
      <c r="F14" s="7" t="s">
        <v>126</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7">
        <v>3</v>
      </c>
      <c r="B17" s="2" t="s">
        <v>98</v>
      </c>
      <c r="C17" s="3" t="s">
        <v>116</v>
      </c>
      <c r="D17" s="81" t="s">
        <v>20</v>
      </c>
      <c r="E17" s="80">
        <v>0.375</v>
      </c>
      <c r="F17" s="80">
        <v>0.375</v>
      </c>
    </row>
    <row r="18" spans="1:6" x14ac:dyDescent="0.5">
      <c r="A18" s="107"/>
      <c r="B18" s="1" t="s">
        <v>5</v>
      </c>
      <c r="C18" s="15" t="s">
        <v>32</v>
      </c>
      <c r="D18" s="81"/>
      <c r="E18" s="109"/>
      <c r="F18" s="109"/>
    </row>
    <row r="19" spans="1:6" x14ac:dyDescent="0.5">
      <c r="A19" s="16">
        <v>4</v>
      </c>
      <c r="B19" s="1" t="s">
        <v>5</v>
      </c>
      <c r="C19" s="15" t="s">
        <v>9</v>
      </c>
      <c r="D19" s="15" t="s">
        <v>20</v>
      </c>
      <c r="E19" s="8">
        <v>0.39583333333333331</v>
      </c>
      <c r="F19" s="23" t="s">
        <v>26</v>
      </c>
    </row>
    <row r="20" spans="1:6" x14ac:dyDescent="0.5">
      <c r="A20" s="107">
        <v>5</v>
      </c>
      <c r="B20" s="2" t="s">
        <v>127</v>
      </c>
      <c r="C20" s="3" t="s">
        <v>128</v>
      </c>
      <c r="D20" s="81" t="s">
        <v>20</v>
      </c>
      <c r="E20" s="80">
        <v>0.41666666666666669</v>
      </c>
      <c r="F20" s="100" t="s">
        <v>26</v>
      </c>
    </row>
    <row r="21" spans="1:6" x14ac:dyDescent="0.5">
      <c r="A21" s="107"/>
      <c r="B21" s="1" t="s">
        <v>5</v>
      </c>
      <c r="C21" s="15" t="s">
        <v>129</v>
      </c>
      <c r="D21" s="81"/>
      <c r="E21" s="109"/>
      <c r="F21" s="100"/>
    </row>
    <row r="22" spans="1:6" x14ac:dyDescent="0.5">
      <c r="A22" s="107">
        <v>6</v>
      </c>
      <c r="B22" s="1" t="s">
        <v>14</v>
      </c>
      <c r="C22" s="5" t="s">
        <v>57</v>
      </c>
      <c r="D22" s="81" t="s">
        <v>6</v>
      </c>
      <c r="E22" s="80">
        <v>0.4375</v>
      </c>
      <c r="F22" s="80">
        <v>0.39583333333333331</v>
      </c>
    </row>
    <row r="23" spans="1:6" x14ac:dyDescent="0.5">
      <c r="A23" s="107"/>
      <c r="B23" s="1" t="s">
        <v>21</v>
      </c>
      <c r="C23" s="15" t="s">
        <v>11</v>
      </c>
      <c r="D23" s="81"/>
      <c r="E23" s="109"/>
      <c r="F23" s="109"/>
    </row>
    <row r="24" spans="1:6" x14ac:dyDescent="0.5">
      <c r="A24" s="16">
        <v>7</v>
      </c>
      <c r="B24" s="1" t="s">
        <v>21</v>
      </c>
      <c r="C24" s="15" t="s">
        <v>11</v>
      </c>
      <c r="D24" s="15" t="s">
        <v>6</v>
      </c>
      <c r="E24" s="8">
        <v>0.47916666666666669</v>
      </c>
      <c r="F24" s="8">
        <v>0.4375</v>
      </c>
    </row>
    <row r="25" spans="1:6" x14ac:dyDescent="0.5">
      <c r="A25" s="107">
        <v>8</v>
      </c>
      <c r="B25" s="1" t="s">
        <v>130</v>
      </c>
      <c r="C25" s="15" t="s">
        <v>37</v>
      </c>
      <c r="D25" s="81" t="s">
        <v>20</v>
      </c>
      <c r="E25" s="108">
        <v>0.52083333333333337</v>
      </c>
      <c r="F25" s="108">
        <v>0.47916666666666669</v>
      </c>
    </row>
    <row r="26" spans="1:6" x14ac:dyDescent="0.5">
      <c r="A26" s="107"/>
      <c r="B26" s="1" t="s">
        <v>131</v>
      </c>
      <c r="C26" s="5" t="s">
        <v>15</v>
      </c>
      <c r="D26" s="81"/>
      <c r="E26" s="109"/>
      <c r="F26" s="109"/>
    </row>
    <row r="27" spans="1:6" x14ac:dyDescent="0.5">
      <c r="A27" s="107"/>
      <c r="B27" s="1" t="s">
        <v>175</v>
      </c>
      <c r="C27" s="5" t="s">
        <v>176</v>
      </c>
      <c r="D27" s="81"/>
      <c r="E27" s="109"/>
      <c r="F27" s="109"/>
    </row>
    <row r="28" spans="1:6" x14ac:dyDescent="0.5">
      <c r="A28" s="107"/>
      <c r="B28" s="1" t="s">
        <v>5</v>
      </c>
      <c r="C28" s="15" t="s">
        <v>9</v>
      </c>
      <c r="D28" s="81"/>
      <c r="E28" s="109"/>
      <c r="F28" s="109"/>
    </row>
    <row r="29" spans="1:6" x14ac:dyDescent="0.5">
      <c r="A29" s="107">
        <v>9</v>
      </c>
      <c r="B29" s="2" t="s">
        <v>89</v>
      </c>
      <c r="C29" s="3" t="s">
        <v>30</v>
      </c>
      <c r="D29" s="81" t="s">
        <v>31</v>
      </c>
      <c r="E29" s="80">
        <v>0.54166666666666663</v>
      </c>
      <c r="F29" s="80">
        <v>0.5</v>
      </c>
    </row>
    <row r="30" spans="1:6" x14ac:dyDescent="0.5">
      <c r="A30" s="107"/>
      <c r="B30" s="1" t="s">
        <v>5</v>
      </c>
      <c r="C30" s="15" t="s">
        <v>32</v>
      </c>
      <c r="D30" s="81"/>
      <c r="E30" s="109"/>
      <c r="F30" s="109"/>
    </row>
    <row r="31" spans="1:6" x14ac:dyDescent="0.5">
      <c r="A31" s="16">
        <v>10</v>
      </c>
      <c r="B31" s="1" t="s">
        <v>132</v>
      </c>
      <c r="C31" s="15" t="s">
        <v>133</v>
      </c>
      <c r="D31" s="15" t="s">
        <v>6</v>
      </c>
      <c r="E31" s="8">
        <v>0.54861111111111116</v>
      </c>
      <c r="F31" s="8">
        <v>0.50694444444444442</v>
      </c>
    </row>
    <row r="32" spans="1:6" x14ac:dyDescent="0.5">
      <c r="A32" s="107">
        <v>11</v>
      </c>
      <c r="B32" s="2" t="s">
        <v>97</v>
      </c>
      <c r="C32" s="3" t="s">
        <v>56</v>
      </c>
      <c r="D32" s="81" t="s">
        <v>6</v>
      </c>
      <c r="E32" s="80">
        <v>0.59027777777777779</v>
      </c>
      <c r="F32" s="80">
        <v>0.54861111111111116</v>
      </c>
    </row>
    <row r="33" spans="1:6" x14ac:dyDescent="0.5">
      <c r="A33" s="107"/>
      <c r="B33" s="1" t="s">
        <v>5</v>
      </c>
      <c r="C33" s="15" t="s">
        <v>32</v>
      </c>
      <c r="D33" s="81"/>
      <c r="E33" s="109"/>
      <c r="F33" s="109"/>
    </row>
    <row r="34" spans="1:6" x14ac:dyDescent="0.5">
      <c r="A34" s="16">
        <v>12</v>
      </c>
      <c r="B34" s="1" t="s">
        <v>5</v>
      </c>
      <c r="C34" s="15" t="s">
        <v>11</v>
      </c>
      <c r="D34" s="15" t="s">
        <v>6</v>
      </c>
      <c r="E34" s="8">
        <v>0.63194444444444442</v>
      </c>
      <c r="F34" s="8">
        <v>0.59027777777777779</v>
      </c>
    </row>
    <row r="35" spans="1:6" x14ac:dyDescent="0.5">
      <c r="A35" s="16">
        <v>13</v>
      </c>
      <c r="B35" s="1" t="s">
        <v>21</v>
      </c>
      <c r="C35" s="15" t="s">
        <v>11</v>
      </c>
      <c r="D35" s="15" t="s">
        <v>6</v>
      </c>
      <c r="E35" s="8">
        <v>0.67361111111111116</v>
      </c>
      <c r="F35" s="8">
        <v>0.63194444444444442</v>
      </c>
    </row>
    <row r="36" spans="1:6" x14ac:dyDescent="0.5">
      <c r="A36" t="s">
        <v>55</v>
      </c>
    </row>
    <row r="37" spans="1:6" ht="18.649999999999999" customHeight="1" x14ac:dyDescent="0.5">
      <c r="A37" s="144" t="s">
        <v>193</v>
      </c>
      <c r="B37" s="144"/>
      <c r="C37" s="144"/>
      <c r="D37" s="144"/>
      <c r="E37" s="144"/>
      <c r="F37" s="144"/>
    </row>
    <row r="38" spans="1:6" x14ac:dyDescent="0.5">
      <c r="A38" s="19" t="s">
        <v>227</v>
      </c>
    </row>
    <row r="39" spans="1:6" x14ac:dyDescent="0.5">
      <c r="A39" s="19" t="s">
        <v>84</v>
      </c>
    </row>
  </sheetData>
  <mergeCells count="30">
    <mergeCell ref="E13:F13"/>
    <mergeCell ref="A37:F37"/>
    <mergeCell ref="A29:A30"/>
    <mergeCell ref="D29:D30"/>
    <mergeCell ref="E29:E30"/>
    <mergeCell ref="F29:F30"/>
    <mergeCell ref="A32:A33"/>
    <mergeCell ref="D32:D33"/>
    <mergeCell ref="E32:E33"/>
    <mergeCell ref="F32:F33"/>
    <mergeCell ref="A22:A23"/>
    <mergeCell ref="D22:D23"/>
    <mergeCell ref="E22:E23"/>
    <mergeCell ref="F22:F23"/>
    <mergeCell ref="A25:A28"/>
    <mergeCell ref="D25:D28"/>
    <mergeCell ref="E25:E28"/>
    <mergeCell ref="F25:F28"/>
    <mergeCell ref="E17:E18"/>
    <mergeCell ref="F17:F18"/>
    <mergeCell ref="A20:A21"/>
    <mergeCell ref="D20:D21"/>
    <mergeCell ref="E20:E21"/>
    <mergeCell ref="F20:F21"/>
    <mergeCell ref="A13:A14"/>
    <mergeCell ref="B13:B14"/>
    <mergeCell ref="C13:C14"/>
    <mergeCell ref="D13:D14"/>
    <mergeCell ref="A17:A18"/>
    <mergeCell ref="D17:D18"/>
  </mergeCells>
  <phoneticPr fontId="1"/>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8EA3-B796-452C-B2F7-8DAEAE9E30B1}">
  <dimension ref="A2:F34"/>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 min="6" max="6" width="11.1796875" customWidth="1"/>
  </cols>
  <sheetData>
    <row r="2" spans="1:6" x14ac:dyDescent="0.5">
      <c r="A2" s="70" t="str">
        <f>HYPERLINK("#レジメン名一覧!A1","レジメン名一覧に戻る")</f>
        <v>レジメン名一覧に戻る</v>
      </c>
    </row>
    <row r="8" spans="1:6" ht="20" x14ac:dyDescent="0.5">
      <c r="A8" s="4" t="s">
        <v>134</v>
      </c>
    </row>
    <row r="10" spans="1:6" x14ac:dyDescent="0.5">
      <c r="A10" t="s">
        <v>197</v>
      </c>
    </row>
    <row r="11" spans="1:6" x14ac:dyDescent="0.5">
      <c r="A11" t="s">
        <v>189</v>
      </c>
    </row>
    <row r="13" spans="1:6" x14ac:dyDescent="0.5">
      <c r="A13" s="114" t="s">
        <v>7</v>
      </c>
      <c r="B13" s="115" t="s">
        <v>0</v>
      </c>
      <c r="C13" s="115" t="s">
        <v>1</v>
      </c>
      <c r="D13" s="115" t="s">
        <v>4</v>
      </c>
      <c r="E13" s="94" t="s">
        <v>2</v>
      </c>
      <c r="F13" s="143"/>
    </row>
    <row r="14" spans="1:6" x14ac:dyDescent="0.5">
      <c r="A14" s="114"/>
      <c r="B14" s="115"/>
      <c r="C14" s="115"/>
      <c r="D14" s="115"/>
      <c r="E14" s="7" t="s">
        <v>8</v>
      </c>
      <c r="F14" s="7" t="s">
        <v>126</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7">
        <v>3</v>
      </c>
      <c r="B17" s="2" t="s">
        <v>98</v>
      </c>
      <c r="C17" s="3" t="s">
        <v>116</v>
      </c>
      <c r="D17" s="81" t="s">
        <v>20</v>
      </c>
      <c r="E17" s="80">
        <v>0.375</v>
      </c>
      <c r="F17" s="80">
        <v>0.375</v>
      </c>
    </row>
    <row r="18" spans="1:6" x14ac:dyDescent="0.5">
      <c r="A18" s="107"/>
      <c r="B18" s="1" t="s">
        <v>5</v>
      </c>
      <c r="C18" s="15" t="s">
        <v>32</v>
      </c>
      <c r="D18" s="81"/>
      <c r="E18" s="109"/>
      <c r="F18" s="109"/>
    </row>
    <row r="19" spans="1:6" x14ac:dyDescent="0.5">
      <c r="A19" s="16">
        <v>4</v>
      </c>
      <c r="B19" s="1" t="s">
        <v>5</v>
      </c>
      <c r="C19" s="15" t="s">
        <v>9</v>
      </c>
      <c r="D19" s="15" t="s">
        <v>20</v>
      </c>
      <c r="E19" s="8">
        <v>0.39583333333333331</v>
      </c>
      <c r="F19" s="8">
        <v>0.39583333333333331</v>
      </c>
    </row>
    <row r="20" spans="1:6" x14ac:dyDescent="0.5">
      <c r="A20" s="107">
        <v>5</v>
      </c>
      <c r="B20" s="2" t="s">
        <v>127</v>
      </c>
      <c r="C20" s="3" t="s">
        <v>128</v>
      </c>
      <c r="D20" s="81" t="s">
        <v>20</v>
      </c>
      <c r="E20" s="80">
        <v>0.41666666666666669</v>
      </c>
      <c r="F20" s="105" t="s">
        <v>26</v>
      </c>
    </row>
    <row r="21" spans="1:6" x14ac:dyDescent="0.5">
      <c r="A21" s="107"/>
      <c r="B21" s="1" t="s">
        <v>5</v>
      </c>
      <c r="C21" s="15" t="s">
        <v>129</v>
      </c>
      <c r="D21" s="81"/>
      <c r="E21" s="109"/>
      <c r="F21" s="106"/>
    </row>
    <row r="22" spans="1:6" x14ac:dyDescent="0.5">
      <c r="A22" s="16">
        <v>6</v>
      </c>
      <c r="B22" s="1" t="s">
        <v>5</v>
      </c>
      <c r="C22" s="15" t="s">
        <v>9</v>
      </c>
      <c r="D22" s="15" t="s">
        <v>20</v>
      </c>
      <c r="E22" s="8">
        <v>0.4375</v>
      </c>
      <c r="F22" s="24" t="s">
        <v>26</v>
      </c>
    </row>
    <row r="23" spans="1:6" x14ac:dyDescent="0.5">
      <c r="A23" s="107">
        <v>7</v>
      </c>
      <c r="B23" s="1" t="s">
        <v>130</v>
      </c>
      <c r="C23" s="15" t="s">
        <v>37</v>
      </c>
      <c r="D23" s="81" t="s">
        <v>20</v>
      </c>
      <c r="E23" s="108">
        <v>0.45833333333333331</v>
      </c>
      <c r="F23" s="108">
        <v>0.41666666666666669</v>
      </c>
    </row>
    <row r="24" spans="1:6" x14ac:dyDescent="0.5">
      <c r="A24" s="107"/>
      <c r="B24" s="1" t="s">
        <v>131</v>
      </c>
      <c r="C24" s="5" t="s">
        <v>38</v>
      </c>
      <c r="D24" s="81"/>
      <c r="E24" s="109"/>
      <c r="F24" s="109"/>
    </row>
    <row r="25" spans="1:6" x14ac:dyDescent="0.5">
      <c r="A25" s="107"/>
      <c r="B25" s="1" t="s">
        <v>175</v>
      </c>
      <c r="C25" s="5" t="s">
        <v>176</v>
      </c>
      <c r="D25" s="81"/>
      <c r="E25" s="109"/>
      <c r="F25" s="109"/>
    </row>
    <row r="26" spans="1:6" x14ac:dyDescent="0.5">
      <c r="A26" s="107"/>
      <c r="B26" s="1" t="s">
        <v>5</v>
      </c>
      <c r="C26" s="15" t="s">
        <v>9</v>
      </c>
      <c r="D26" s="81"/>
      <c r="E26" s="109"/>
      <c r="F26" s="109"/>
    </row>
    <row r="27" spans="1:6" x14ac:dyDescent="0.5">
      <c r="A27" s="107">
        <v>8</v>
      </c>
      <c r="B27" s="2" t="s">
        <v>89</v>
      </c>
      <c r="C27" s="3" t="s">
        <v>30</v>
      </c>
      <c r="D27" s="81" t="s">
        <v>31</v>
      </c>
      <c r="E27" s="80">
        <v>0.47916666666666669</v>
      </c>
      <c r="F27" s="80">
        <v>0.4375</v>
      </c>
    </row>
    <row r="28" spans="1:6" x14ac:dyDescent="0.5">
      <c r="A28" s="107"/>
      <c r="B28" s="1" t="s">
        <v>5</v>
      </c>
      <c r="C28" s="15" t="s">
        <v>32</v>
      </c>
      <c r="D28" s="81"/>
      <c r="E28" s="109"/>
      <c r="F28" s="109"/>
    </row>
    <row r="29" spans="1:6" x14ac:dyDescent="0.5">
      <c r="A29" s="107">
        <v>9</v>
      </c>
      <c r="B29" s="2" t="s">
        <v>92</v>
      </c>
      <c r="C29" s="3" t="s">
        <v>41</v>
      </c>
      <c r="D29" s="81" t="s">
        <v>6</v>
      </c>
      <c r="E29" s="80">
        <v>0.4861111111111111</v>
      </c>
      <c r="F29" s="80">
        <v>0.44444444444444442</v>
      </c>
    </row>
    <row r="30" spans="1:6" x14ac:dyDescent="0.5">
      <c r="A30" s="107"/>
      <c r="B30" s="1" t="s">
        <v>10</v>
      </c>
      <c r="C30" s="15" t="s">
        <v>17</v>
      </c>
      <c r="D30" s="81"/>
      <c r="E30" s="109"/>
      <c r="F30" s="109"/>
    </row>
    <row r="31" spans="1:6" x14ac:dyDescent="0.5">
      <c r="A31" s="16">
        <v>10</v>
      </c>
      <c r="B31" s="1" t="s">
        <v>5</v>
      </c>
      <c r="C31" s="15" t="s">
        <v>9</v>
      </c>
      <c r="D31" s="15" t="s">
        <v>22</v>
      </c>
      <c r="E31" s="8">
        <v>0.52777777777777779</v>
      </c>
      <c r="F31" s="8">
        <v>0.4861111111111111</v>
      </c>
    </row>
    <row r="32" spans="1:6" x14ac:dyDescent="0.5">
      <c r="A32" t="s">
        <v>55</v>
      </c>
    </row>
    <row r="33" spans="1:1" x14ac:dyDescent="0.5">
      <c r="A33" s="19" t="s">
        <v>87</v>
      </c>
    </row>
    <row r="34" spans="1:1" x14ac:dyDescent="0.5">
      <c r="A34" s="19" t="s">
        <v>84</v>
      </c>
    </row>
  </sheetData>
  <mergeCells count="25">
    <mergeCell ref="A29:A30"/>
    <mergeCell ref="D29:D30"/>
    <mergeCell ref="E29:E30"/>
    <mergeCell ref="F29:F30"/>
    <mergeCell ref="A23:A26"/>
    <mergeCell ref="D23:D26"/>
    <mergeCell ref="E23:E26"/>
    <mergeCell ref="F23:F26"/>
    <mergeCell ref="A27:A28"/>
    <mergeCell ref="D27:D28"/>
    <mergeCell ref="E27:E28"/>
    <mergeCell ref="F27:F28"/>
    <mergeCell ref="D20:D21"/>
    <mergeCell ref="E20:E21"/>
    <mergeCell ref="F20:F21"/>
    <mergeCell ref="A13:A14"/>
    <mergeCell ref="B13:B14"/>
    <mergeCell ref="C13:C14"/>
    <mergeCell ref="D13:D14"/>
    <mergeCell ref="A17:A18"/>
    <mergeCell ref="D17:D18"/>
    <mergeCell ref="E13:F13"/>
    <mergeCell ref="E17:E18"/>
    <mergeCell ref="F17:F18"/>
    <mergeCell ref="A20:A21"/>
  </mergeCells>
  <phoneticPr fontId="1"/>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452A-8722-4135-9B67-098FFDB604E3}">
  <dimension ref="A2:F34"/>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 min="6" max="6" width="10.81640625" customWidth="1"/>
  </cols>
  <sheetData>
    <row r="2" spans="1:6" x14ac:dyDescent="0.5">
      <c r="A2" s="70" t="str">
        <f>HYPERLINK("#レジメン名一覧!A1","レジメン名一覧に戻る")</f>
        <v>レジメン名一覧に戻る</v>
      </c>
    </row>
    <row r="8" spans="1:6" ht="20" x14ac:dyDescent="0.5">
      <c r="A8" s="4" t="s">
        <v>135</v>
      </c>
    </row>
    <row r="10" spans="1:6" x14ac:dyDescent="0.5">
      <c r="A10" t="s">
        <v>199</v>
      </c>
    </row>
    <row r="11" spans="1:6" x14ac:dyDescent="0.5">
      <c r="A11" t="s">
        <v>195</v>
      </c>
    </row>
    <row r="13" spans="1:6" x14ac:dyDescent="0.5">
      <c r="A13" s="114" t="s">
        <v>7</v>
      </c>
      <c r="B13" s="115" t="s">
        <v>0</v>
      </c>
      <c r="C13" s="115" t="s">
        <v>1</v>
      </c>
      <c r="D13" s="115" t="s">
        <v>4</v>
      </c>
      <c r="E13" s="94" t="s">
        <v>2</v>
      </c>
      <c r="F13" s="143"/>
    </row>
    <row r="14" spans="1:6" x14ac:dyDescent="0.5">
      <c r="A14" s="114"/>
      <c r="B14" s="115"/>
      <c r="C14" s="115"/>
      <c r="D14" s="115"/>
      <c r="E14" s="7" t="s">
        <v>8</v>
      </c>
      <c r="F14" s="7" t="s">
        <v>126</v>
      </c>
    </row>
    <row r="15" spans="1:6" x14ac:dyDescent="0.5">
      <c r="A15" s="1">
        <v>1</v>
      </c>
      <c r="B15" s="1" t="s">
        <v>3</v>
      </c>
      <c r="C15" s="15" t="s">
        <v>23</v>
      </c>
      <c r="D15" s="15" t="s">
        <v>24</v>
      </c>
      <c r="E15" s="8">
        <v>0.36805555555555558</v>
      </c>
      <c r="F15" s="8">
        <v>0.36805555555555558</v>
      </c>
    </row>
    <row r="16" spans="1:6" x14ac:dyDescent="0.5">
      <c r="A16" s="16">
        <v>2</v>
      </c>
      <c r="B16" s="1" t="s">
        <v>5</v>
      </c>
      <c r="C16" s="15" t="s">
        <v>9</v>
      </c>
      <c r="D16" s="15" t="s">
        <v>22</v>
      </c>
      <c r="E16" s="8">
        <v>0.37152777777777773</v>
      </c>
      <c r="F16" s="8">
        <v>0.37152777777777773</v>
      </c>
    </row>
    <row r="17" spans="1:6" x14ac:dyDescent="0.5">
      <c r="A17" s="107">
        <v>3</v>
      </c>
      <c r="B17" s="2" t="s">
        <v>98</v>
      </c>
      <c r="C17" s="3" t="s">
        <v>116</v>
      </c>
      <c r="D17" s="81" t="s">
        <v>20</v>
      </c>
      <c r="E17" s="80">
        <v>0.375</v>
      </c>
      <c r="F17" s="80">
        <v>0.375</v>
      </c>
    </row>
    <row r="18" spans="1:6" x14ac:dyDescent="0.5">
      <c r="A18" s="107"/>
      <c r="B18" s="1" t="s">
        <v>5</v>
      </c>
      <c r="C18" s="15" t="s">
        <v>32</v>
      </c>
      <c r="D18" s="81"/>
      <c r="E18" s="109"/>
      <c r="F18" s="109"/>
    </row>
    <row r="19" spans="1:6" x14ac:dyDescent="0.5">
      <c r="A19" s="16">
        <v>4</v>
      </c>
      <c r="B19" s="1" t="s">
        <v>5</v>
      </c>
      <c r="C19" s="15" t="s">
        <v>9</v>
      </c>
      <c r="D19" s="15" t="s">
        <v>20</v>
      </c>
      <c r="E19" s="8">
        <v>0.39583333333333331</v>
      </c>
      <c r="F19" s="8">
        <v>0.39583333333333331</v>
      </c>
    </row>
    <row r="20" spans="1:6" x14ac:dyDescent="0.5">
      <c r="A20" s="107">
        <v>5</v>
      </c>
      <c r="B20" s="2" t="s">
        <v>127</v>
      </c>
      <c r="C20" s="3" t="s">
        <v>128</v>
      </c>
      <c r="D20" s="81" t="s">
        <v>20</v>
      </c>
      <c r="E20" s="80">
        <v>0.41666666666666669</v>
      </c>
      <c r="F20" s="100" t="s">
        <v>26</v>
      </c>
    </row>
    <row r="21" spans="1:6" x14ac:dyDescent="0.5">
      <c r="A21" s="107"/>
      <c r="B21" s="1" t="s">
        <v>5</v>
      </c>
      <c r="C21" s="15" t="s">
        <v>129</v>
      </c>
      <c r="D21" s="81"/>
      <c r="E21" s="109"/>
      <c r="F21" s="100"/>
    </row>
    <row r="22" spans="1:6" x14ac:dyDescent="0.5">
      <c r="A22" s="16">
        <v>6</v>
      </c>
      <c r="B22" s="1" t="s">
        <v>5</v>
      </c>
      <c r="C22" s="15" t="s">
        <v>9</v>
      </c>
      <c r="D22" s="15" t="s">
        <v>20</v>
      </c>
      <c r="E22" s="8">
        <v>0.4375</v>
      </c>
      <c r="F22" s="23" t="s">
        <v>26</v>
      </c>
    </row>
    <row r="23" spans="1:6" x14ac:dyDescent="0.5">
      <c r="A23" s="107">
        <v>7</v>
      </c>
      <c r="B23" s="1" t="s">
        <v>130</v>
      </c>
      <c r="C23" s="15" t="s">
        <v>37</v>
      </c>
      <c r="D23" s="81" t="s">
        <v>20</v>
      </c>
      <c r="E23" s="108">
        <v>0.45833333333333331</v>
      </c>
      <c r="F23" s="145">
        <v>0.41666666666666669</v>
      </c>
    </row>
    <row r="24" spans="1:6" x14ac:dyDescent="0.5">
      <c r="A24" s="107"/>
      <c r="B24" s="1" t="s">
        <v>131</v>
      </c>
      <c r="C24" s="5" t="s">
        <v>48</v>
      </c>
      <c r="D24" s="81"/>
      <c r="E24" s="109"/>
      <c r="F24" s="145"/>
    </row>
    <row r="25" spans="1:6" x14ac:dyDescent="0.5">
      <c r="A25" s="107"/>
      <c r="B25" s="1" t="s">
        <v>136</v>
      </c>
      <c r="C25" s="5" t="s">
        <v>50</v>
      </c>
      <c r="D25" s="81"/>
      <c r="E25" s="109"/>
      <c r="F25" s="145"/>
    </row>
    <row r="26" spans="1:6" x14ac:dyDescent="0.5">
      <c r="A26" s="107"/>
      <c r="B26" s="1" t="s">
        <v>137</v>
      </c>
      <c r="C26" s="5" t="s">
        <v>47</v>
      </c>
      <c r="D26" s="81"/>
      <c r="E26" s="109"/>
      <c r="F26" s="145"/>
    </row>
    <row r="27" spans="1:6" x14ac:dyDescent="0.5">
      <c r="A27" s="107"/>
      <c r="B27" s="1" t="s">
        <v>175</v>
      </c>
      <c r="C27" s="5" t="s">
        <v>176</v>
      </c>
      <c r="D27" s="81"/>
      <c r="E27" s="109"/>
      <c r="F27" s="145"/>
    </row>
    <row r="28" spans="1:6" x14ac:dyDescent="0.5">
      <c r="A28" s="107"/>
      <c r="B28" s="1" t="s">
        <v>5</v>
      </c>
      <c r="C28" s="15" t="s">
        <v>9</v>
      </c>
      <c r="D28" s="81"/>
      <c r="E28" s="109"/>
      <c r="F28" s="145"/>
    </row>
    <row r="29" spans="1:6" x14ac:dyDescent="0.5">
      <c r="A29" s="107">
        <v>8</v>
      </c>
      <c r="B29" s="2" t="s">
        <v>95</v>
      </c>
      <c r="C29" s="3" t="s">
        <v>51</v>
      </c>
      <c r="D29" s="81" t="s">
        <v>52</v>
      </c>
      <c r="E29" s="80">
        <v>0.47916666666666669</v>
      </c>
      <c r="F29" s="80">
        <v>0.4375</v>
      </c>
    </row>
    <row r="30" spans="1:6" x14ac:dyDescent="0.5">
      <c r="A30" s="107"/>
      <c r="B30" s="1" t="s">
        <v>5</v>
      </c>
      <c r="C30" s="15" t="s">
        <v>11</v>
      </c>
      <c r="D30" s="81"/>
      <c r="E30" s="109"/>
      <c r="F30" s="109"/>
    </row>
    <row r="31" spans="1:6" x14ac:dyDescent="0.5">
      <c r="A31" s="107">
        <v>9</v>
      </c>
      <c r="B31" s="2" t="s">
        <v>92</v>
      </c>
      <c r="C31" s="3" t="s">
        <v>53</v>
      </c>
      <c r="D31" s="81" t="s">
        <v>6</v>
      </c>
      <c r="E31" s="80">
        <v>0.60416666666666663</v>
      </c>
      <c r="F31" s="80">
        <v>0.5625</v>
      </c>
    </row>
    <row r="32" spans="1:6" x14ac:dyDescent="0.5">
      <c r="A32" s="107"/>
      <c r="B32" s="1" t="s">
        <v>10</v>
      </c>
      <c r="C32" s="15" t="s">
        <v>17</v>
      </c>
      <c r="D32" s="81"/>
      <c r="E32" s="109"/>
      <c r="F32" s="109"/>
    </row>
    <row r="33" spans="1:6" x14ac:dyDescent="0.5">
      <c r="A33" s="16">
        <v>10</v>
      </c>
      <c r="B33" s="1" t="s">
        <v>5</v>
      </c>
      <c r="C33" s="15" t="s">
        <v>9</v>
      </c>
      <c r="D33" s="15" t="s">
        <v>22</v>
      </c>
      <c r="E33" s="8">
        <v>0.64583333333333337</v>
      </c>
      <c r="F33" s="8">
        <v>0.60416666666666663</v>
      </c>
    </row>
    <row r="34" spans="1:6" x14ac:dyDescent="0.5">
      <c r="A34" t="s">
        <v>55</v>
      </c>
    </row>
  </sheetData>
  <mergeCells count="25">
    <mergeCell ref="A31:A32"/>
    <mergeCell ref="D31:D32"/>
    <mergeCell ref="E31:E32"/>
    <mergeCell ref="F31:F32"/>
    <mergeCell ref="A23:A28"/>
    <mergeCell ref="D23:D28"/>
    <mergeCell ref="E23:E28"/>
    <mergeCell ref="F23:F28"/>
    <mergeCell ref="A29:A30"/>
    <mergeCell ref="D29:D30"/>
    <mergeCell ref="E29:E30"/>
    <mergeCell ref="F29:F30"/>
    <mergeCell ref="D20:D21"/>
    <mergeCell ref="E20:E21"/>
    <mergeCell ref="F20:F21"/>
    <mergeCell ref="A13:A14"/>
    <mergeCell ref="B13:B14"/>
    <mergeCell ref="C13:C14"/>
    <mergeCell ref="D13:D14"/>
    <mergeCell ref="A17:A18"/>
    <mergeCell ref="D17:D18"/>
    <mergeCell ref="E13:F13"/>
    <mergeCell ref="E17:E18"/>
    <mergeCell ref="F17:F18"/>
    <mergeCell ref="A20:A21"/>
  </mergeCells>
  <phoneticPr fontId="1"/>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8E0D-6BB8-4DFF-9C79-B597C0F9010A}">
  <dimension ref="A2:E21"/>
  <sheetViews>
    <sheetView workbookViewId="0">
      <selection activeCell="A2" sqref="A2"/>
    </sheetView>
  </sheetViews>
  <sheetFormatPr defaultRowHeight="16.5" x14ac:dyDescent="0.5"/>
  <cols>
    <col min="1" max="1" width="6.7265625" customWidth="1"/>
    <col min="2" max="2" width="28.7265625" customWidth="1"/>
    <col min="3" max="3" width="12.54296875" customWidth="1"/>
    <col min="4" max="4" width="14.7265625" customWidth="1"/>
    <col min="5" max="5" width="11.453125" customWidth="1"/>
  </cols>
  <sheetData>
    <row r="2" spans="1:5" x14ac:dyDescent="0.5">
      <c r="A2" s="70" t="str">
        <f>HYPERLINK("#レジメン名一覧!A1","レジメン名一覧に戻る")</f>
        <v>レジメン名一覧に戻る</v>
      </c>
    </row>
    <row r="8" spans="1:5" ht="20" x14ac:dyDescent="0.5">
      <c r="A8" s="4" t="s">
        <v>135</v>
      </c>
    </row>
    <row r="10" spans="1:5" x14ac:dyDescent="0.5">
      <c r="A10" t="s">
        <v>201</v>
      </c>
    </row>
    <row r="11" spans="1:5" x14ac:dyDescent="0.5">
      <c r="A11" t="s">
        <v>189</v>
      </c>
    </row>
    <row r="12" spans="1:5" ht="3" customHeight="1" x14ac:dyDescent="0.5"/>
    <row r="13" spans="1:5" s="34" customFormat="1" x14ac:dyDescent="0.5">
      <c r="A13" s="114" t="s">
        <v>7</v>
      </c>
      <c r="B13" s="115" t="s">
        <v>0</v>
      </c>
      <c r="C13" s="115" t="s">
        <v>1</v>
      </c>
      <c r="D13" s="115" t="s">
        <v>4</v>
      </c>
      <c r="E13" s="17" t="s">
        <v>2</v>
      </c>
    </row>
    <row r="14" spans="1:5" s="34" customFormat="1" x14ac:dyDescent="0.5">
      <c r="A14" s="114"/>
      <c r="B14" s="115"/>
      <c r="C14" s="115"/>
      <c r="D14" s="115"/>
      <c r="E14" s="7" t="s">
        <v>8</v>
      </c>
    </row>
    <row r="15" spans="1:5" x14ac:dyDescent="0.5">
      <c r="A15" s="1">
        <v>1</v>
      </c>
      <c r="B15" s="1" t="s">
        <v>3</v>
      </c>
      <c r="C15" s="15" t="s">
        <v>23</v>
      </c>
      <c r="D15" s="15" t="s">
        <v>24</v>
      </c>
      <c r="E15" s="8">
        <v>0.37152777777777773</v>
      </c>
    </row>
    <row r="16" spans="1:5" x14ac:dyDescent="0.5">
      <c r="A16" s="107">
        <v>2</v>
      </c>
      <c r="B16" s="1" t="s">
        <v>131</v>
      </c>
      <c r="C16" s="5" t="s">
        <v>29</v>
      </c>
      <c r="D16" s="81" t="s">
        <v>16</v>
      </c>
      <c r="E16" s="80">
        <v>0.375</v>
      </c>
    </row>
    <row r="17" spans="1:5" x14ac:dyDescent="0.5">
      <c r="A17" s="107"/>
      <c r="B17" s="1" t="s">
        <v>5</v>
      </c>
      <c r="C17" s="15" t="s">
        <v>9</v>
      </c>
      <c r="D17" s="81"/>
      <c r="E17" s="109"/>
    </row>
    <row r="18" spans="1:5" x14ac:dyDescent="0.5">
      <c r="A18" s="16">
        <v>3</v>
      </c>
      <c r="B18" s="1" t="s">
        <v>5</v>
      </c>
      <c r="C18" s="15" t="s">
        <v>9</v>
      </c>
      <c r="D18" s="15" t="s">
        <v>22</v>
      </c>
      <c r="E18" s="8">
        <v>0.38541666666666669</v>
      </c>
    </row>
    <row r="19" spans="1:5" x14ac:dyDescent="0.5">
      <c r="A19" s="16">
        <v>4</v>
      </c>
      <c r="B19" s="2" t="s">
        <v>103</v>
      </c>
      <c r="C19" s="3" t="s">
        <v>138</v>
      </c>
      <c r="D19" s="15" t="s">
        <v>20</v>
      </c>
      <c r="E19" s="8">
        <v>0.3888888888888889</v>
      </c>
    </row>
    <row r="20" spans="1:5" x14ac:dyDescent="0.5">
      <c r="A20" s="16">
        <v>5</v>
      </c>
      <c r="B20" s="1" t="s">
        <v>5</v>
      </c>
      <c r="C20" s="15" t="s">
        <v>9</v>
      </c>
      <c r="D20" s="15" t="s">
        <v>22</v>
      </c>
      <c r="E20" s="8">
        <v>0.40972222222222227</v>
      </c>
    </row>
    <row r="21" spans="1:5" x14ac:dyDescent="0.5">
      <c r="A21" t="s">
        <v>139</v>
      </c>
    </row>
  </sheetData>
  <mergeCells count="7">
    <mergeCell ref="E16:E17"/>
    <mergeCell ref="A13:A14"/>
    <mergeCell ref="B13:B14"/>
    <mergeCell ref="C13:C14"/>
    <mergeCell ref="D13:D14"/>
    <mergeCell ref="A16:A17"/>
    <mergeCell ref="D16:D17"/>
  </mergeCells>
  <phoneticPr fontId="1"/>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28F8-FEA0-423B-86F3-1F2F559C3203}">
  <dimension ref="A2:E24"/>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144</v>
      </c>
    </row>
    <row r="10" spans="1:5" x14ac:dyDescent="0.5">
      <c r="A10" t="s">
        <v>145</v>
      </c>
    </row>
    <row r="11" spans="1:5" x14ac:dyDescent="0.5">
      <c r="A11" t="s">
        <v>146</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7">
        <v>3</v>
      </c>
      <c r="B17" s="2" t="s">
        <v>101</v>
      </c>
      <c r="C17" s="3" t="s">
        <v>70</v>
      </c>
      <c r="D17" s="81" t="s">
        <v>20</v>
      </c>
      <c r="E17" s="80">
        <v>0.37847222222222227</v>
      </c>
    </row>
    <row r="18" spans="1:5" x14ac:dyDescent="0.5">
      <c r="A18" s="98"/>
      <c r="B18" s="1" t="s">
        <v>5</v>
      </c>
      <c r="C18" s="15" t="s">
        <v>17</v>
      </c>
      <c r="D18" s="81"/>
      <c r="E18" s="80"/>
    </row>
    <row r="19" spans="1:5" x14ac:dyDescent="0.5">
      <c r="A19" s="12">
        <v>4</v>
      </c>
      <c r="B19" s="20" t="s">
        <v>5</v>
      </c>
      <c r="C19" s="11" t="s">
        <v>9</v>
      </c>
      <c r="D19" s="11" t="s">
        <v>22</v>
      </c>
      <c r="E19" s="8">
        <v>0.39930555555555558</v>
      </c>
    </row>
    <row r="20" spans="1:5" x14ac:dyDescent="0.5">
      <c r="A20" s="86">
        <v>5</v>
      </c>
      <c r="B20" s="2" t="s">
        <v>90</v>
      </c>
      <c r="C20" s="47" t="s">
        <v>35</v>
      </c>
      <c r="D20" s="88" t="s">
        <v>20</v>
      </c>
      <c r="E20" s="90">
        <v>0.40277777777777779</v>
      </c>
    </row>
    <row r="21" spans="1:5" x14ac:dyDescent="0.5">
      <c r="A21" s="87"/>
      <c r="B21" s="1" t="s">
        <v>5</v>
      </c>
      <c r="C21" s="15" t="s">
        <v>32</v>
      </c>
      <c r="D21" s="89"/>
      <c r="E21" s="91"/>
    </row>
    <row r="22" spans="1:5" x14ac:dyDescent="0.5">
      <c r="A22" s="22">
        <v>6</v>
      </c>
      <c r="B22" s="1" t="s">
        <v>5</v>
      </c>
      <c r="C22" s="15" t="s">
        <v>9</v>
      </c>
      <c r="D22" s="15" t="s">
        <v>22</v>
      </c>
      <c r="E22" s="8">
        <v>0.4236111111111111</v>
      </c>
    </row>
    <row r="23" spans="1:5" x14ac:dyDescent="0.5">
      <c r="A23" t="s">
        <v>25</v>
      </c>
    </row>
    <row r="24" spans="1:5" ht="49.5" customHeight="1" x14ac:dyDescent="0.5">
      <c r="A24" s="144" t="s">
        <v>203</v>
      </c>
      <c r="B24" s="146"/>
      <c r="C24" s="146"/>
      <c r="D24" s="146"/>
      <c r="E24" s="146"/>
    </row>
  </sheetData>
  <mergeCells count="11">
    <mergeCell ref="E17:E18"/>
    <mergeCell ref="A20:A21"/>
    <mergeCell ref="D20:D21"/>
    <mergeCell ref="E20:E21"/>
    <mergeCell ref="A24:E24"/>
    <mergeCell ref="A13:A14"/>
    <mergeCell ref="B13:B14"/>
    <mergeCell ref="C13:C14"/>
    <mergeCell ref="D13:D14"/>
    <mergeCell ref="A17:A18"/>
    <mergeCell ref="D17:D18"/>
  </mergeCells>
  <phoneticPr fontId="1"/>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4A1A-D916-4ABE-9958-6D03598E21B0}">
  <dimension ref="A2:E23"/>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542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105</v>
      </c>
    </row>
    <row r="10" spans="1:5" x14ac:dyDescent="0.5">
      <c r="A10" s="36" t="s">
        <v>155</v>
      </c>
    </row>
    <row r="11" spans="1:5" x14ac:dyDescent="0.5">
      <c r="A11" s="36" t="s">
        <v>189</v>
      </c>
    </row>
    <row r="13" spans="1:5" x14ac:dyDescent="0.5">
      <c r="A13" s="117" t="s">
        <v>7</v>
      </c>
      <c r="B13" s="119" t="s">
        <v>0</v>
      </c>
      <c r="C13" s="119" t="s">
        <v>1</v>
      </c>
      <c r="D13" s="119" t="s">
        <v>4</v>
      </c>
      <c r="E13" s="37" t="s">
        <v>2</v>
      </c>
    </row>
    <row r="14" spans="1:5" x14ac:dyDescent="0.5">
      <c r="A14" s="118"/>
      <c r="B14" s="120"/>
      <c r="C14" s="120"/>
      <c r="D14" s="120"/>
      <c r="E14" s="38" t="s">
        <v>8</v>
      </c>
    </row>
    <row r="15" spans="1:5" x14ac:dyDescent="0.5">
      <c r="A15" s="48">
        <v>1</v>
      </c>
      <c r="B15" s="40" t="s">
        <v>3</v>
      </c>
      <c r="C15" s="41" t="s">
        <v>23</v>
      </c>
      <c r="D15" s="41" t="s">
        <v>24</v>
      </c>
      <c r="E15" s="42">
        <v>0.36805555555555558</v>
      </c>
    </row>
    <row r="16" spans="1:5" x14ac:dyDescent="0.5">
      <c r="A16" s="48">
        <v>2</v>
      </c>
      <c r="B16" s="40" t="s">
        <v>5</v>
      </c>
      <c r="C16" s="41" t="s">
        <v>9</v>
      </c>
      <c r="D16" s="49" t="s">
        <v>156</v>
      </c>
      <c r="E16" s="42">
        <v>0.37152777777777773</v>
      </c>
    </row>
    <row r="17" spans="1:5" x14ac:dyDescent="0.5">
      <c r="A17" s="149">
        <v>3</v>
      </c>
      <c r="B17" s="45" t="s">
        <v>99</v>
      </c>
      <c r="C17" s="46" t="s">
        <v>65</v>
      </c>
      <c r="D17" s="133" t="s">
        <v>6</v>
      </c>
      <c r="E17" s="147">
        <v>0.375</v>
      </c>
    </row>
    <row r="18" spans="1:5" x14ac:dyDescent="0.5">
      <c r="A18" s="150"/>
      <c r="B18" s="40" t="s">
        <v>5</v>
      </c>
      <c r="C18" s="41" t="s">
        <v>17</v>
      </c>
      <c r="D18" s="135"/>
      <c r="E18" s="148"/>
    </row>
    <row r="19" spans="1:5" x14ac:dyDescent="0.5">
      <c r="A19" s="48">
        <v>4</v>
      </c>
      <c r="B19" s="40" t="s">
        <v>5</v>
      </c>
      <c r="C19" s="41" t="s">
        <v>32</v>
      </c>
      <c r="D19" s="41" t="s">
        <v>6</v>
      </c>
      <c r="E19" s="42">
        <v>0.41666666666666669</v>
      </c>
    </row>
    <row r="20" spans="1:5" x14ac:dyDescent="0.5">
      <c r="A20" s="36" t="s">
        <v>63</v>
      </c>
    </row>
    <row r="21" spans="1:5" x14ac:dyDescent="0.5">
      <c r="A21" s="19" t="s">
        <v>157</v>
      </c>
    </row>
    <row r="22" spans="1:5" x14ac:dyDescent="0.5">
      <c r="A22" s="36" t="s">
        <v>158</v>
      </c>
    </row>
    <row r="23" spans="1:5" x14ac:dyDescent="0.5">
      <c r="A23" s="36" t="s">
        <v>159</v>
      </c>
    </row>
  </sheetData>
  <mergeCells count="7">
    <mergeCell ref="E17:E18"/>
    <mergeCell ref="A13:A14"/>
    <mergeCell ref="B13:B14"/>
    <mergeCell ref="C13:C14"/>
    <mergeCell ref="D13:D14"/>
    <mergeCell ref="A17:A18"/>
    <mergeCell ref="D17:D18"/>
  </mergeCells>
  <phoneticPr fontId="1"/>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F94D-56F0-4E01-948D-884E39986223}">
  <dimension ref="A2:E3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147</v>
      </c>
    </row>
    <row r="11" spans="1:5" x14ac:dyDescent="0.5">
      <c r="A11" t="s">
        <v>148</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1" t="s">
        <v>5</v>
      </c>
      <c r="C16" s="15" t="s">
        <v>9</v>
      </c>
      <c r="D16" s="11" t="s">
        <v>22</v>
      </c>
      <c r="E16" s="8">
        <v>0.375</v>
      </c>
    </row>
    <row r="17" spans="1:5" x14ac:dyDescent="0.5">
      <c r="A17" s="97">
        <v>3</v>
      </c>
      <c r="B17" s="2" t="s">
        <v>98</v>
      </c>
      <c r="C17" s="3" t="s">
        <v>149</v>
      </c>
      <c r="D17" s="81" t="s">
        <v>20</v>
      </c>
      <c r="E17" s="80">
        <v>0.37847222222222227</v>
      </c>
    </row>
    <row r="18" spans="1:5" x14ac:dyDescent="0.5">
      <c r="A18" s="98"/>
      <c r="B18" s="1" t="s">
        <v>5</v>
      </c>
      <c r="C18" s="15" t="s">
        <v>32</v>
      </c>
      <c r="D18" s="81"/>
      <c r="E18" s="80"/>
    </row>
    <row r="19" spans="1:5" x14ac:dyDescent="0.5">
      <c r="A19" s="97">
        <v>4</v>
      </c>
      <c r="B19" s="1" t="s">
        <v>14</v>
      </c>
      <c r="C19" s="15" t="s">
        <v>57</v>
      </c>
      <c r="D19" s="88" t="s">
        <v>6</v>
      </c>
      <c r="E19" s="90">
        <v>0.39930555555555558</v>
      </c>
    </row>
    <row r="20" spans="1:5" x14ac:dyDescent="0.5">
      <c r="A20" s="99"/>
      <c r="B20" s="21" t="s">
        <v>21</v>
      </c>
      <c r="C20" s="11" t="s">
        <v>11</v>
      </c>
      <c r="D20" s="93"/>
      <c r="E20" s="112"/>
    </row>
    <row r="21" spans="1:5" x14ac:dyDescent="0.5">
      <c r="A21" s="25">
        <v>5</v>
      </c>
      <c r="B21" s="1" t="s">
        <v>61</v>
      </c>
      <c r="C21" s="15" t="s">
        <v>11</v>
      </c>
      <c r="D21" s="15" t="s">
        <v>6</v>
      </c>
      <c r="E21" s="8">
        <v>0.44097222222222227</v>
      </c>
    </row>
    <row r="22" spans="1:5" x14ac:dyDescent="0.5">
      <c r="A22" s="124">
        <v>6</v>
      </c>
      <c r="B22" s="1" t="s">
        <v>104</v>
      </c>
      <c r="C22" s="15" t="s">
        <v>37</v>
      </c>
      <c r="D22" s="81" t="s">
        <v>20</v>
      </c>
      <c r="E22" s="108">
        <v>0.4826388888888889</v>
      </c>
    </row>
    <row r="23" spans="1:5" x14ac:dyDescent="0.5">
      <c r="A23" s="124"/>
      <c r="B23" s="1" t="s">
        <v>75</v>
      </c>
      <c r="C23" s="5" t="s">
        <v>15</v>
      </c>
      <c r="D23" s="81"/>
      <c r="E23" s="109"/>
    </row>
    <row r="24" spans="1:5" x14ac:dyDescent="0.5">
      <c r="A24" s="124"/>
      <c r="B24" s="1" t="s">
        <v>175</v>
      </c>
      <c r="C24" s="5" t="s">
        <v>176</v>
      </c>
      <c r="D24" s="81"/>
      <c r="E24" s="109"/>
    </row>
    <row r="25" spans="1:5" x14ac:dyDescent="0.5">
      <c r="A25" s="124"/>
      <c r="B25" s="1" t="s">
        <v>5</v>
      </c>
      <c r="C25" s="15" t="s">
        <v>9</v>
      </c>
      <c r="D25" s="81"/>
      <c r="E25" s="109"/>
    </row>
    <row r="26" spans="1:5" x14ac:dyDescent="0.5">
      <c r="A26" s="97">
        <v>7</v>
      </c>
      <c r="B26" s="2" t="s">
        <v>89</v>
      </c>
      <c r="C26" s="3" t="s">
        <v>30</v>
      </c>
      <c r="D26" s="81" t="s">
        <v>31</v>
      </c>
      <c r="E26" s="90">
        <v>0.50347222222222221</v>
      </c>
    </row>
    <row r="27" spans="1:5" x14ac:dyDescent="0.5">
      <c r="A27" s="98"/>
      <c r="B27" s="1" t="s">
        <v>5</v>
      </c>
      <c r="C27" s="15" t="s">
        <v>32</v>
      </c>
      <c r="D27" s="81"/>
      <c r="E27" s="91"/>
    </row>
    <row r="28" spans="1:5" x14ac:dyDescent="0.5">
      <c r="A28" s="25">
        <v>8</v>
      </c>
      <c r="B28" s="1" t="s">
        <v>18</v>
      </c>
      <c r="C28" s="15" t="s">
        <v>19</v>
      </c>
      <c r="D28" s="15" t="s">
        <v>6</v>
      </c>
      <c r="E28" s="10">
        <v>0.51041666666666663</v>
      </c>
    </row>
    <row r="29" spans="1:5" x14ac:dyDescent="0.5">
      <c r="A29" s="97">
        <v>9</v>
      </c>
      <c r="B29" s="2" t="s">
        <v>97</v>
      </c>
      <c r="C29" s="3" t="s">
        <v>56</v>
      </c>
      <c r="D29" s="81" t="s">
        <v>6</v>
      </c>
      <c r="E29" s="90">
        <v>0.55208333333333337</v>
      </c>
    </row>
    <row r="30" spans="1:5" x14ac:dyDescent="0.5">
      <c r="A30" s="98"/>
      <c r="B30" s="1" t="s">
        <v>5</v>
      </c>
      <c r="C30" s="15" t="s">
        <v>32</v>
      </c>
      <c r="D30" s="81"/>
      <c r="E30" s="91"/>
    </row>
    <row r="31" spans="1:5" x14ac:dyDescent="0.5">
      <c r="A31" s="22">
        <v>10</v>
      </c>
      <c r="B31" s="1" t="s">
        <v>5</v>
      </c>
      <c r="C31" s="15" t="s">
        <v>11</v>
      </c>
      <c r="D31" s="15" t="s">
        <v>6</v>
      </c>
      <c r="E31" s="10">
        <v>0.59375</v>
      </c>
    </row>
    <row r="32" spans="1:5" x14ac:dyDescent="0.5">
      <c r="A32" s="22">
        <v>11</v>
      </c>
      <c r="B32" s="1" t="s">
        <v>5</v>
      </c>
      <c r="C32" s="15" t="s">
        <v>11</v>
      </c>
      <c r="D32" s="15" t="s">
        <v>6</v>
      </c>
      <c r="E32" s="10">
        <v>0.63541666666666663</v>
      </c>
    </row>
    <row r="33" spans="1:1" x14ac:dyDescent="0.5">
      <c r="A33" t="s">
        <v>25</v>
      </c>
    </row>
    <row r="34" spans="1:1" s="31" customFormat="1" ht="15" x14ac:dyDescent="0.5">
      <c r="A34" s="19" t="s">
        <v>204</v>
      </c>
    </row>
    <row r="35" spans="1:1" x14ac:dyDescent="0.5">
      <c r="A35" s="19" t="s">
        <v>83</v>
      </c>
    </row>
    <row r="36" spans="1:1" x14ac:dyDescent="0.5">
      <c r="A36" s="19" t="s">
        <v>84</v>
      </c>
    </row>
  </sheetData>
  <mergeCells count="19">
    <mergeCell ref="A26:A27"/>
    <mergeCell ref="D26:D27"/>
    <mergeCell ref="E26:E27"/>
    <mergeCell ref="A29:A30"/>
    <mergeCell ref="D29:D30"/>
    <mergeCell ref="E29:E30"/>
    <mergeCell ref="E17:E18"/>
    <mergeCell ref="A19:A20"/>
    <mergeCell ref="D19:D20"/>
    <mergeCell ref="E19:E20"/>
    <mergeCell ref="A22:A25"/>
    <mergeCell ref="D22:D25"/>
    <mergeCell ref="E22:E25"/>
    <mergeCell ref="A13:A14"/>
    <mergeCell ref="B13:B14"/>
    <mergeCell ref="C13:C14"/>
    <mergeCell ref="D13:D14"/>
    <mergeCell ref="A17:A18"/>
    <mergeCell ref="D17:D18"/>
  </mergeCells>
  <phoneticPr fontId="1"/>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AA0F-E984-47B6-BD7F-E7F701E55DB2}">
  <dimension ref="A2:E32"/>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150</v>
      </c>
    </row>
    <row r="11" spans="1:5" x14ac:dyDescent="0.5">
      <c r="A11" t="s">
        <v>195</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22">
        <v>1</v>
      </c>
      <c r="B15" s="1" t="s">
        <v>3</v>
      </c>
      <c r="C15" s="15" t="s">
        <v>23</v>
      </c>
      <c r="D15" s="15" t="s">
        <v>24</v>
      </c>
      <c r="E15" s="8">
        <v>0.37152777777777773</v>
      </c>
    </row>
    <row r="16" spans="1:5" x14ac:dyDescent="0.5">
      <c r="A16" s="12">
        <v>2</v>
      </c>
      <c r="B16" s="20" t="s">
        <v>5</v>
      </c>
      <c r="C16" s="11" t="s">
        <v>9</v>
      </c>
      <c r="D16" s="11" t="s">
        <v>22</v>
      </c>
      <c r="E16" s="8">
        <v>0.375</v>
      </c>
    </row>
    <row r="17" spans="1:5" x14ac:dyDescent="0.5">
      <c r="A17" s="97">
        <v>3</v>
      </c>
      <c r="B17" s="2" t="s">
        <v>98</v>
      </c>
      <c r="C17" s="3" t="s">
        <v>149</v>
      </c>
      <c r="D17" s="81" t="s">
        <v>20</v>
      </c>
      <c r="E17" s="80">
        <v>0.37847222222222227</v>
      </c>
    </row>
    <row r="18" spans="1:5" x14ac:dyDescent="0.5">
      <c r="A18" s="98"/>
      <c r="B18" s="1" t="s">
        <v>5</v>
      </c>
      <c r="C18" s="15" t="s">
        <v>32</v>
      </c>
      <c r="D18" s="81"/>
      <c r="E18" s="80"/>
    </row>
    <row r="19" spans="1:5" x14ac:dyDescent="0.5">
      <c r="A19" s="12">
        <v>4</v>
      </c>
      <c r="B19" s="20" t="s">
        <v>5</v>
      </c>
      <c r="C19" s="11" t="s">
        <v>9</v>
      </c>
      <c r="D19" s="11" t="s">
        <v>22</v>
      </c>
      <c r="E19" s="8">
        <v>0.39930555555555558</v>
      </c>
    </row>
    <row r="20" spans="1:5" x14ac:dyDescent="0.5">
      <c r="A20" s="97">
        <v>5</v>
      </c>
      <c r="B20" s="1" t="s">
        <v>104</v>
      </c>
      <c r="C20" s="15" t="s">
        <v>37</v>
      </c>
      <c r="D20" s="88" t="s">
        <v>20</v>
      </c>
      <c r="E20" s="80">
        <v>0.40277777777777773</v>
      </c>
    </row>
    <row r="21" spans="1:5" x14ac:dyDescent="0.5">
      <c r="A21" s="99"/>
      <c r="B21" s="1" t="s">
        <v>75</v>
      </c>
      <c r="C21" s="5" t="s">
        <v>48</v>
      </c>
      <c r="D21" s="93"/>
      <c r="E21" s="80"/>
    </row>
    <row r="22" spans="1:5" x14ac:dyDescent="0.5">
      <c r="A22" s="99"/>
      <c r="B22" s="1" t="s">
        <v>46</v>
      </c>
      <c r="C22" s="5" t="s">
        <v>47</v>
      </c>
      <c r="D22" s="93"/>
      <c r="E22" s="80"/>
    </row>
    <row r="23" spans="1:5" x14ac:dyDescent="0.5">
      <c r="A23" s="99"/>
      <c r="B23" s="1" t="s">
        <v>76</v>
      </c>
      <c r="C23" s="5" t="s">
        <v>50</v>
      </c>
      <c r="D23" s="93"/>
      <c r="E23" s="80"/>
    </row>
    <row r="24" spans="1:5" x14ac:dyDescent="0.5">
      <c r="A24" s="99"/>
      <c r="B24" s="1" t="s">
        <v>175</v>
      </c>
      <c r="C24" s="5" t="s">
        <v>176</v>
      </c>
      <c r="D24" s="93"/>
      <c r="E24" s="80"/>
    </row>
    <row r="25" spans="1:5" x14ac:dyDescent="0.5">
      <c r="A25" s="98"/>
      <c r="B25" s="1" t="s">
        <v>5</v>
      </c>
      <c r="C25" s="15" t="s">
        <v>9</v>
      </c>
      <c r="D25" s="89"/>
      <c r="E25" s="80"/>
    </row>
    <row r="26" spans="1:5" x14ac:dyDescent="0.5">
      <c r="A26" s="97">
        <v>6</v>
      </c>
      <c r="B26" s="2" t="s">
        <v>95</v>
      </c>
      <c r="C26" s="3" t="s">
        <v>51</v>
      </c>
      <c r="D26" s="88" t="s">
        <v>52</v>
      </c>
      <c r="E26" s="90">
        <v>0.4236111111111111</v>
      </c>
    </row>
    <row r="27" spans="1:5" x14ac:dyDescent="0.5">
      <c r="A27" s="98"/>
      <c r="B27" s="1" t="s">
        <v>5</v>
      </c>
      <c r="C27" s="15" t="s">
        <v>11</v>
      </c>
      <c r="D27" s="89"/>
      <c r="E27" s="91"/>
    </row>
    <row r="28" spans="1:5" x14ac:dyDescent="0.5">
      <c r="A28" s="97">
        <v>7</v>
      </c>
      <c r="B28" s="2" t="s">
        <v>92</v>
      </c>
      <c r="C28" s="3" t="s">
        <v>53</v>
      </c>
      <c r="D28" s="81" t="s">
        <v>6</v>
      </c>
      <c r="E28" s="80">
        <v>0.54861111111111105</v>
      </c>
    </row>
    <row r="29" spans="1:5" x14ac:dyDescent="0.5">
      <c r="A29" s="98"/>
      <c r="B29" s="1" t="s">
        <v>151</v>
      </c>
      <c r="C29" s="15" t="s">
        <v>17</v>
      </c>
      <c r="D29" s="81"/>
      <c r="E29" s="80"/>
    </row>
    <row r="30" spans="1:5" x14ac:dyDescent="0.5">
      <c r="A30" s="22">
        <v>8</v>
      </c>
      <c r="B30" s="1" t="s">
        <v>5</v>
      </c>
      <c r="C30" s="15" t="s">
        <v>9</v>
      </c>
      <c r="D30" s="15" t="s">
        <v>22</v>
      </c>
      <c r="E30" s="8">
        <v>0.59027777777777779</v>
      </c>
    </row>
    <row r="31" spans="1:5" x14ac:dyDescent="0.5">
      <c r="A31" t="s">
        <v>25</v>
      </c>
    </row>
    <row r="32" spans="1:5" x14ac:dyDescent="0.5">
      <c r="A32" s="19"/>
    </row>
  </sheetData>
  <mergeCells count="16">
    <mergeCell ref="A28:A29"/>
    <mergeCell ref="D28:D29"/>
    <mergeCell ref="E28:E29"/>
    <mergeCell ref="E17:E18"/>
    <mergeCell ref="A20:A25"/>
    <mergeCell ref="D20:D25"/>
    <mergeCell ref="E20:E25"/>
    <mergeCell ref="A26:A27"/>
    <mergeCell ref="D26:D27"/>
    <mergeCell ref="E26:E27"/>
    <mergeCell ref="A13:A14"/>
    <mergeCell ref="B13:B14"/>
    <mergeCell ref="C13:C14"/>
    <mergeCell ref="D13:D14"/>
    <mergeCell ref="A17:A18"/>
    <mergeCell ref="D17:D18"/>
  </mergeCells>
  <phoneticPr fontId="1"/>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51C4-8DBD-4BC0-AC5C-1EF3ABC4320B}">
  <dimension ref="A2:E40"/>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105</v>
      </c>
    </row>
    <row r="10" spans="1:5" x14ac:dyDescent="0.5">
      <c r="A10" s="65" t="s">
        <v>228</v>
      </c>
    </row>
    <row r="11" spans="1:5" x14ac:dyDescent="0.5">
      <c r="A11" s="36" t="s">
        <v>189</v>
      </c>
    </row>
    <row r="13" spans="1:5" x14ac:dyDescent="0.5">
      <c r="A13" s="117" t="s">
        <v>7</v>
      </c>
      <c r="B13" s="119" t="s">
        <v>0</v>
      </c>
      <c r="C13" s="119" t="s">
        <v>1</v>
      </c>
      <c r="D13" s="119" t="s">
        <v>4</v>
      </c>
      <c r="E13" s="37" t="s">
        <v>2</v>
      </c>
    </row>
    <row r="14" spans="1:5" x14ac:dyDescent="0.5">
      <c r="A14" s="118"/>
      <c r="B14" s="120"/>
      <c r="C14" s="120"/>
      <c r="D14" s="120"/>
      <c r="E14" s="38" t="s">
        <v>8</v>
      </c>
    </row>
    <row r="15" spans="1:5" x14ac:dyDescent="0.5">
      <c r="A15" s="48">
        <v>1</v>
      </c>
      <c r="B15" s="40" t="s">
        <v>3</v>
      </c>
      <c r="C15" s="41" t="s">
        <v>23</v>
      </c>
      <c r="D15" s="41" t="s">
        <v>24</v>
      </c>
      <c r="E15" s="42">
        <v>0.37152777777777773</v>
      </c>
    </row>
    <row r="16" spans="1:5" x14ac:dyDescent="0.5">
      <c r="A16" s="43">
        <v>2</v>
      </c>
      <c r="B16" s="40" t="s">
        <v>5</v>
      </c>
      <c r="C16" s="41" t="s">
        <v>9</v>
      </c>
      <c r="D16" s="44" t="s">
        <v>22</v>
      </c>
      <c r="E16" s="42">
        <v>0.375</v>
      </c>
    </row>
    <row r="17" spans="1:5" x14ac:dyDescent="0.5">
      <c r="A17" s="149">
        <v>3</v>
      </c>
      <c r="B17" s="45" t="s">
        <v>160</v>
      </c>
      <c r="C17" s="46" t="s">
        <v>161</v>
      </c>
      <c r="D17" s="123" t="s">
        <v>6</v>
      </c>
      <c r="E17" s="116">
        <v>0.37847222222222227</v>
      </c>
    </row>
    <row r="18" spans="1:5" x14ac:dyDescent="0.5">
      <c r="A18" s="150"/>
      <c r="B18" s="40" t="s">
        <v>5</v>
      </c>
      <c r="C18" s="41" t="s">
        <v>32</v>
      </c>
      <c r="D18" s="123"/>
      <c r="E18" s="116"/>
    </row>
    <row r="19" spans="1:5" x14ac:dyDescent="0.5">
      <c r="A19" s="52">
        <v>4</v>
      </c>
      <c r="B19" s="40" t="s">
        <v>5</v>
      </c>
      <c r="C19" s="41" t="s">
        <v>9</v>
      </c>
      <c r="D19" s="44" t="s">
        <v>22</v>
      </c>
      <c r="E19" s="50">
        <v>0.4201388888888889</v>
      </c>
    </row>
    <row r="20" spans="1:5" x14ac:dyDescent="0.5">
      <c r="A20" s="121">
        <v>5</v>
      </c>
      <c r="B20" s="45" t="s">
        <v>102</v>
      </c>
      <c r="C20" s="46" t="s">
        <v>140</v>
      </c>
      <c r="D20" s="133" t="s">
        <v>162</v>
      </c>
      <c r="E20" s="147">
        <v>0.4236111111111111</v>
      </c>
    </row>
    <row r="21" spans="1:5" x14ac:dyDescent="0.5">
      <c r="A21" s="122"/>
      <c r="B21" s="40" t="s">
        <v>5</v>
      </c>
      <c r="C21" s="41" t="s">
        <v>32</v>
      </c>
      <c r="D21" s="135"/>
      <c r="E21" s="148"/>
    </row>
    <row r="22" spans="1:5" x14ac:dyDescent="0.5">
      <c r="A22" s="149">
        <v>6</v>
      </c>
      <c r="B22" s="40" t="s">
        <v>14</v>
      </c>
      <c r="C22" s="41" t="s">
        <v>57</v>
      </c>
      <c r="D22" s="133" t="s">
        <v>6</v>
      </c>
      <c r="E22" s="147">
        <v>0.46527777777777773</v>
      </c>
    </row>
    <row r="23" spans="1:5" x14ac:dyDescent="0.5">
      <c r="A23" s="150"/>
      <c r="B23" s="53" t="s">
        <v>21</v>
      </c>
      <c r="C23" s="44" t="s">
        <v>11</v>
      </c>
      <c r="D23" s="135"/>
      <c r="E23" s="148"/>
    </row>
    <row r="24" spans="1:5" x14ac:dyDescent="0.5">
      <c r="A24" s="54">
        <v>7</v>
      </c>
      <c r="B24" s="40" t="s">
        <v>61</v>
      </c>
      <c r="C24" s="41" t="s">
        <v>11</v>
      </c>
      <c r="D24" s="41" t="s">
        <v>6</v>
      </c>
      <c r="E24" s="42">
        <v>0.50694444444444442</v>
      </c>
    </row>
    <row r="25" spans="1:5" x14ac:dyDescent="0.5">
      <c r="A25" s="151">
        <v>8</v>
      </c>
      <c r="B25" s="40" t="s">
        <v>104</v>
      </c>
      <c r="C25" s="41" t="s">
        <v>37</v>
      </c>
      <c r="D25" s="123" t="s">
        <v>20</v>
      </c>
      <c r="E25" s="152">
        <v>0.54861111111111105</v>
      </c>
    </row>
    <row r="26" spans="1:5" x14ac:dyDescent="0.5">
      <c r="A26" s="151"/>
      <c r="B26" s="40" t="s">
        <v>75</v>
      </c>
      <c r="C26" s="55" t="s">
        <v>15</v>
      </c>
      <c r="D26" s="123"/>
      <c r="E26" s="142"/>
    </row>
    <row r="27" spans="1:5" x14ac:dyDescent="0.5">
      <c r="A27" s="151"/>
      <c r="B27" s="1" t="s">
        <v>175</v>
      </c>
      <c r="C27" s="5" t="s">
        <v>176</v>
      </c>
      <c r="D27" s="123"/>
      <c r="E27" s="142"/>
    </row>
    <row r="28" spans="1:5" x14ac:dyDescent="0.5">
      <c r="A28" s="151"/>
      <c r="B28" s="40" t="s">
        <v>5</v>
      </c>
      <c r="C28" s="41" t="s">
        <v>9</v>
      </c>
      <c r="D28" s="123"/>
      <c r="E28" s="142"/>
    </row>
    <row r="29" spans="1:5" x14ac:dyDescent="0.5">
      <c r="A29" s="149">
        <v>9</v>
      </c>
      <c r="B29" s="45" t="s">
        <v>89</v>
      </c>
      <c r="C29" s="46" t="s">
        <v>30</v>
      </c>
      <c r="D29" s="123" t="s">
        <v>31</v>
      </c>
      <c r="E29" s="147">
        <v>0.56944444444444442</v>
      </c>
    </row>
    <row r="30" spans="1:5" x14ac:dyDescent="0.5">
      <c r="A30" s="150"/>
      <c r="B30" s="40" t="s">
        <v>5</v>
      </c>
      <c r="C30" s="41" t="s">
        <v>32</v>
      </c>
      <c r="D30" s="123"/>
      <c r="E30" s="148"/>
    </row>
    <row r="31" spans="1:5" x14ac:dyDescent="0.5">
      <c r="A31" s="54">
        <v>10</v>
      </c>
      <c r="B31" s="40" t="s">
        <v>18</v>
      </c>
      <c r="C31" s="41" t="s">
        <v>19</v>
      </c>
      <c r="D31" s="41" t="s">
        <v>6</v>
      </c>
      <c r="E31" s="51">
        <v>0.57638888888888884</v>
      </c>
    </row>
    <row r="32" spans="1:5" x14ac:dyDescent="0.5">
      <c r="A32" s="149">
        <v>11</v>
      </c>
      <c r="B32" s="45" t="s">
        <v>97</v>
      </c>
      <c r="C32" s="46" t="s">
        <v>56</v>
      </c>
      <c r="D32" s="123" t="s">
        <v>6</v>
      </c>
      <c r="E32" s="147">
        <v>0.61805555555555558</v>
      </c>
    </row>
    <row r="33" spans="1:5" x14ac:dyDescent="0.5">
      <c r="A33" s="150"/>
      <c r="B33" s="40" t="s">
        <v>5</v>
      </c>
      <c r="C33" s="41" t="s">
        <v>32</v>
      </c>
      <c r="D33" s="123"/>
      <c r="E33" s="148"/>
    </row>
    <row r="34" spans="1:5" x14ac:dyDescent="0.5">
      <c r="A34" s="48">
        <v>12</v>
      </c>
      <c r="B34" s="40" t="s">
        <v>5</v>
      </c>
      <c r="C34" s="41" t="s">
        <v>11</v>
      </c>
      <c r="D34" s="41" t="s">
        <v>6</v>
      </c>
      <c r="E34" s="51">
        <v>0.65972222222222221</v>
      </c>
    </row>
    <row r="35" spans="1:5" x14ac:dyDescent="0.5">
      <c r="A35" s="48">
        <v>13</v>
      </c>
      <c r="B35" s="40" t="s">
        <v>5</v>
      </c>
      <c r="C35" s="41" t="s">
        <v>11</v>
      </c>
      <c r="D35" s="41" t="s">
        <v>6</v>
      </c>
      <c r="E35" s="51">
        <v>0.70138888888888884</v>
      </c>
    </row>
    <row r="36" spans="1:5" x14ac:dyDescent="0.5">
      <c r="A36" s="36" t="s">
        <v>25</v>
      </c>
    </row>
    <row r="37" spans="1:5" s="57" customFormat="1" ht="15" x14ac:dyDescent="0.5">
      <c r="A37" s="19" t="s">
        <v>204</v>
      </c>
    </row>
    <row r="38" spans="1:5" x14ac:dyDescent="0.5">
      <c r="A38" s="56" t="s">
        <v>229</v>
      </c>
    </row>
    <row r="39" spans="1:5" x14ac:dyDescent="0.5">
      <c r="A39" s="56" t="s">
        <v>84</v>
      </c>
    </row>
    <row r="40" spans="1:5" x14ac:dyDescent="0.5">
      <c r="A40" s="56" t="s">
        <v>163</v>
      </c>
    </row>
  </sheetData>
  <mergeCells count="22">
    <mergeCell ref="A13:A14"/>
    <mergeCell ref="B13:B14"/>
    <mergeCell ref="C13:C14"/>
    <mergeCell ref="D13:D14"/>
    <mergeCell ref="A17:A18"/>
    <mergeCell ref="D17:D18"/>
    <mergeCell ref="E17:E18"/>
    <mergeCell ref="A20:A21"/>
    <mergeCell ref="D20:D21"/>
    <mergeCell ref="E20:E21"/>
    <mergeCell ref="A22:A23"/>
    <mergeCell ref="D22:D23"/>
    <mergeCell ref="E22:E23"/>
    <mergeCell ref="A32:A33"/>
    <mergeCell ref="D32:D33"/>
    <mergeCell ref="E32:E33"/>
    <mergeCell ref="A25:A28"/>
    <mergeCell ref="D25:D28"/>
    <mergeCell ref="E25:E28"/>
    <mergeCell ref="A29:A30"/>
    <mergeCell ref="D29:D30"/>
    <mergeCell ref="E29:E30"/>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6"/>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168</v>
      </c>
    </row>
    <row r="11" spans="1:5" x14ac:dyDescent="0.5">
      <c r="A11" t="s">
        <v>174</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92">
        <v>2</v>
      </c>
      <c r="B16" s="1" t="s">
        <v>75</v>
      </c>
      <c r="C16" s="5" t="s">
        <v>29</v>
      </c>
      <c r="D16" s="93" t="s">
        <v>170</v>
      </c>
      <c r="E16" s="80">
        <v>0.375</v>
      </c>
    </row>
    <row r="17" spans="1:5" x14ac:dyDescent="0.5">
      <c r="A17" s="87"/>
      <c r="B17" s="1" t="s">
        <v>5</v>
      </c>
      <c r="C17" s="15" t="s">
        <v>9</v>
      </c>
      <c r="D17" s="89"/>
      <c r="E17" s="80"/>
    </row>
    <row r="18" spans="1:5" x14ac:dyDescent="0.5">
      <c r="A18" s="86">
        <v>3</v>
      </c>
      <c r="B18" s="2" t="s">
        <v>89</v>
      </c>
      <c r="C18" s="3" t="s">
        <v>30</v>
      </c>
      <c r="D18" s="81" t="s">
        <v>31</v>
      </c>
      <c r="E18" s="90">
        <v>0.39583333333333331</v>
      </c>
    </row>
    <row r="19" spans="1:5" x14ac:dyDescent="0.5">
      <c r="A19" s="87"/>
      <c r="B19" s="1" t="s">
        <v>5</v>
      </c>
      <c r="C19" s="15" t="s">
        <v>32</v>
      </c>
      <c r="D19" s="81"/>
      <c r="E19" s="91"/>
    </row>
    <row r="20" spans="1:5" x14ac:dyDescent="0.5">
      <c r="A20" s="86">
        <v>4</v>
      </c>
      <c r="B20" s="2" t="s">
        <v>90</v>
      </c>
      <c r="C20" s="3" t="s">
        <v>35</v>
      </c>
      <c r="D20" s="81" t="s">
        <v>36</v>
      </c>
      <c r="E20" s="80">
        <v>0.40277777777777773</v>
      </c>
    </row>
    <row r="21" spans="1:5" x14ac:dyDescent="0.5">
      <c r="A21" s="87"/>
      <c r="B21" s="1" t="s">
        <v>5</v>
      </c>
      <c r="C21" s="15" t="s">
        <v>32</v>
      </c>
      <c r="D21" s="81"/>
      <c r="E21" s="80"/>
    </row>
    <row r="22" spans="1:5" x14ac:dyDescent="0.5">
      <c r="A22" s="14">
        <v>5</v>
      </c>
      <c r="B22" s="1" t="s">
        <v>5</v>
      </c>
      <c r="C22" s="15" t="s">
        <v>33</v>
      </c>
      <c r="D22" s="15" t="s">
        <v>16</v>
      </c>
      <c r="E22" s="8">
        <v>0.46527777777777779</v>
      </c>
    </row>
    <row r="23" spans="1:5" x14ac:dyDescent="0.5">
      <c r="A23" t="s">
        <v>25</v>
      </c>
    </row>
    <row r="24" spans="1:5" ht="12.75" customHeight="1" x14ac:dyDescent="0.5">
      <c r="A24" s="19" t="s">
        <v>79</v>
      </c>
    </row>
    <row r="25" spans="1:5" s="31" customFormat="1" ht="15" x14ac:dyDescent="0.5">
      <c r="A25" s="19" t="s">
        <v>88</v>
      </c>
    </row>
    <row r="26" spans="1:5" x14ac:dyDescent="0.5">
      <c r="A26" s="19" t="s">
        <v>84</v>
      </c>
    </row>
  </sheetData>
  <mergeCells count="13">
    <mergeCell ref="A13:A14"/>
    <mergeCell ref="B13:B14"/>
    <mergeCell ref="C13:C14"/>
    <mergeCell ref="D13:D14"/>
    <mergeCell ref="A16:A17"/>
    <mergeCell ref="D16:D17"/>
    <mergeCell ref="E16:E17"/>
    <mergeCell ref="A18:A19"/>
    <mergeCell ref="D18:D19"/>
    <mergeCell ref="E18:E19"/>
    <mergeCell ref="A20:A21"/>
    <mergeCell ref="D20:D21"/>
    <mergeCell ref="E20:E21"/>
  </mergeCells>
  <phoneticPr fontId="1"/>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A2F-B766-4648-A334-BFFC9BA3768E}">
  <dimension ref="A2:G36"/>
  <sheetViews>
    <sheetView workbookViewId="0">
      <selection activeCell="A2" sqref="A2"/>
    </sheetView>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7" width="10.54296875" style="36" customWidth="1"/>
    <col min="8" max="16384" width="9.81640625" style="36"/>
  </cols>
  <sheetData>
    <row r="2" spans="1:7" x14ac:dyDescent="0.5">
      <c r="A2" s="70" t="str">
        <f>HYPERLINK("#レジメン名一覧!A1","レジメン名一覧に戻る")</f>
        <v>レジメン名一覧に戻る</v>
      </c>
    </row>
    <row r="8" spans="1:7" ht="20" x14ac:dyDescent="0.5">
      <c r="A8" s="35" t="s">
        <v>105</v>
      </c>
    </row>
    <row r="10" spans="1:7" x14ac:dyDescent="0.5">
      <c r="A10" s="65" t="s">
        <v>230</v>
      </c>
    </row>
    <row r="11" spans="1:7" x14ac:dyDescent="0.5">
      <c r="A11" s="36" t="s">
        <v>189</v>
      </c>
    </row>
    <row r="13" spans="1:7" x14ac:dyDescent="0.5">
      <c r="A13" s="117" t="s">
        <v>7</v>
      </c>
      <c r="B13" s="119" t="s">
        <v>0</v>
      </c>
      <c r="C13" s="119" t="s">
        <v>1</v>
      </c>
      <c r="D13" s="119" t="s">
        <v>4</v>
      </c>
      <c r="E13" s="128" t="s">
        <v>2</v>
      </c>
      <c r="F13" s="129"/>
      <c r="G13" s="130"/>
    </row>
    <row r="14" spans="1:7" x14ac:dyDescent="0.5">
      <c r="A14" s="118"/>
      <c r="B14" s="120"/>
      <c r="C14" s="120"/>
      <c r="D14" s="120"/>
      <c r="E14" s="38" t="s">
        <v>8</v>
      </c>
      <c r="F14" s="38" t="s">
        <v>12</v>
      </c>
      <c r="G14" s="38" t="s">
        <v>13</v>
      </c>
    </row>
    <row r="15" spans="1:7" x14ac:dyDescent="0.5">
      <c r="A15" s="39">
        <v>1</v>
      </c>
      <c r="B15" s="40" t="s">
        <v>3</v>
      </c>
      <c r="C15" s="41" t="s">
        <v>23</v>
      </c>
      <c r="D15" s="41" t="s">
        <v>24</v>
      </c>
      <c r="E15" s="42">
        <v>0.37152777777777773</v>
      </c>
      <c r="F15" s="42">
        <v>0.37152777777777773</v>
      </c>
      <c r="G15" s="42">
        <v>0.37152777777777773</v>
      </c>
    </row>
    <row r="16" spans="1:7" x14ac:dyDescent="0.5">
      <c r="A16" s="43">
        <v>2</v>
      </c>
      <c r="B16" s="40" t="s">
        <v>5</v>
      </c>
      <c r="C16" s="41" t="s">
        <v>9</v>
      </c>
      <c r="D16" s="44" t="s">
        <v>22</v>
      </c>
      <c r="E16" s="42">
        <v>0.375</v>
      </c>
      <c r="F16" s="58" t="s">
        <v>43</v>
      </c>
      <c r="G16" s="58" t="s">
        <v>43</v>
      </c>
    </row>
    <row r="17" spans="1:7" x14ac:dyDescent="0.5">
      <c r="A17" s="121">
        <v>3</v>
      </c>
      <c r="B17" s="45" t="s">
        <v>160</v>
      </c>
      <c r="C17" s="46" t="s">
        <v>161</v>
      </c>
      <c r="D17" s="123" t="s">
        <v>6</v>
      </c>
      <c r="E17" s="116">
        <v>0.37847222222222227</v>
      </c>
      <c r="F17" s="127" t="s">
        <v>43</v>
      </c>
      <c r="G17" s="127" t="s">
        <v>43</v>
      </c>
    </row>
    <row r="18" spans="1:7" x14ac:dyDescent="0.5">
      <c r="A18" s="122"/>
      <c r="B18" s="40" t="s">
        <v>5</v>
      </c>
      <c r="C18" s="41" t="s">
        <v>32</v>
      </c>
      <c r="D18" s="123"/>
      <c r="E18" s="116"/>
      <c r="F18" s="127"/>
      <c r="G18" s="127"/>
    </row>
    <row r="19" spans="1:7" x14ac:dyDescent="0.5">
      <c r="A19" s="43">
        <v>4</v>
      </c>
      <c r="B19" s="40" t="s">
        <v>5</v>
      </c>
      <c r="C19" s="41" t="s">
        <v>9</v>
      </c>
      <c r="D19" s="44" t="s">
        <v>22</v>
      </c>
      <c r="E19" s="42">
        <v>0.4201388888888889</v>
      </c>
      <c r="F19" s="58" t="s">
        <v>43</v>
      </c>
      <c r="G19" s="58" t="s">
        <v>43</v>
      </c>
    </row>
    <row r="20" spans="1:7" x14ac:dyDescent="0.5">
      <c r="A20" s="121">
        <v>5</v>
      </c>
      <c r="B20" s="45" t="s">
        <v>102</v>
      </c>
      <c r="C20" s="46" t="s">
        <v>140</v>
      </c>
      <c r="D20" s="123" t="s">
        <v>6</v>
      </c>
      <c r="E20" s="147">
        <v>0.4236111111111111</v>
      </c>
      <c r="F20" s="58" t="s">
        <v>43</v>
      </c>
      <c r="G20" s="58" t="s">
        <v>43</v>
      </c>
    </row>
    <row r="21" spans="1:7" x14ac:dyDescent="0.5">
      <c r="A21" s="122"/>
      <c r="B21" s="40" t="s">
        <v>5</v>
      </c>
      <c r="C21" s="41" t="s">
        <v>32</v>
      </c>
      <c r="D21" s="123"/>
      <c r="E21" s="148"/>
      <c r="F21" s="58" t="s">
        <v>43</v>
      </c>
      <c r="G21" s="58" t="s">
        <v>43</v>
      </c>
    </row>
    <row r="22" spans="1:7" x14ac:dyDescent="0.5">
      <c r="A22" s="59">
        <v>6</v>
      </c>
      <c r="B22" s="40" t="s">
        <v>5</v>
      </c>
      <c r="C22" s="41" t="s">
        <v>9</v>
      </c>
      <c r="D22" s="44" t="s">
        <v>22</v>
      </c>
      <c r="E22" s="51">
        <v>0.46527777777777773</v>
      </c>
      <c r="F22" s="58" t="s">
        <v>43</v>
      </c>
      <c r="G22" s="58" t="s">
        <v>43</v>
      </c>
    </row>
    <row r="23" spans="1:7" x14ac:dyDescent="0.5">
      <c r="A23" s="121">
        <v>7</v>
      </c>
      <c r="B23" s="40" t="s">
        <v>104</v>
      </c>
      <c r="C23" s="41" t="s">
        <v>37</v>
      </c>
      <c r="D23" s="133" t="s">
        <v>20</v>
      </c>
      <c r="E23" s="116">
        <v>0.46875</v>
      </c>
      <c r="F23" s="153" t="s">
        <v>42</v>
      </c>
      <c r="G23" s="153" t="s">
        <v>42</v>
      </c>
    </row>
    <row r="24" spans="1:7" x14ac:dyDescent="0.5">
      <c r="A24" s="132"/>
      <c r="B24" s="40" t="s">
        <v>75</v>
      </c>
      <c r="C24" s="55" t="s">
        <v>38</v>
      </c>
      <c r="D24" s="134"/>
      <c r="E24" s="116"/>
      <c r="F24" s="154"/>
      <c r="G24" s="154"/>
    </row>
    <row r="25" spans="1:7" x14ac:dyDescent="0.5">
      <c r="A25" s="132"/>
      <c r="B25" s="1" t="s">
        <v>175</v>
      </c>
      <c r="C25" s="5" t="s">
        <v>176</v>
      </c>
      <c r="D25" s="134"/>
      <c r="E25" s="116"/>
      <c r="F25" s="154"/>
      <c r="G25" s="154"/>
    </row>
    <row r="26" spans="1:7" x14ac:dyDescent="0.5">
      <c r="A26" s="122"/>
      <c r="B26" s="40" t="s">
        <v>5</v>
      </c>
      <c r="C26" s="41" t="s">
        <v>9</v>
      </c>
      <c r="D26" s="135"/>
      <c r="E26" s="116"/>
      <c r="F26" s="155"/>
      <c r="G26" s="155"/>
    </row>
    <row r="27" spans="1:7" x14ac:dyDescent="0.5">
      <c r="A27" s="60">
        <v>8</v>
      </c>
      <c r="B27" s="61" t="s">
        <v>5</v>
      </c>
      <c r="C27" s="44" t="s">
        <v>9</v>
      </c>
      <c r="D27" s="44" t="s">
        <v>22</v>
      </c>
      <c r="E27" s="42">
        <v>0.48958333333333331</v>
      </c>
      <c r="F27" s="42">
        <v>0.38541666666666669</v>
      </c>
      <c r="G27" s="42">
        <v>0.38541666666666669</v>
      </c>
    </row>
    <row r="28" spans="1:7" x14ac:dyDescent="0.5">
      <c r="A28" s="59">
        <v>9</v>
      </c>
      <c r="B28" s="45" t="s">
        <v>103</v>
      </c>
      <c r="C28" s="46" t="s">
        <v>138</v>
      </c>
      <c r="D28" s="41" t="s">
        <v>20</v>
      </c>
      <c r="E28" s="50">
        <v>0.49305555555555558</v>
      </c>
      <c r="F28" s="50">
        <v>0.3888888888888889</v>
      </c>
      <c r="G28" s="50">
        <v>0.3888888888888889</v>
      </c>
    </row>
    <row r="29" spans="1:7" x14ac:dyDescent="0.5">
      <c r="A29" s="60">
        <v>10</v>
      </c>
      <c r="B29" s="40" t="s">
        <v>5</v>
      </c>
      <c r="C29" s="41" t="s">
        <v>9</v>
      </c>
      <c r="D29" s="41" t="s">
        <v>22</v>
      </c>
      <c r="E29" s="42">
        <v>0.51388888888888884</v>
      </c>
      <c r="F29" s="42">
        <v>0.40972222222222227</v>
      </c>
      <c r="G29" s="42">
        <v>0.40972222222222227</v>
      </c>
    </row>
    <row r="30" spans="1:7" x14ac:dyDescent="0.5">
      <c r="A30" s="121">
        <v>11</v>
      </c>
      <c r="B30" s="45" t="s">
        <v>92</v>
      </c>
      <c r="C30" s="46" t="s">
        <v>41</v>
      </c>
      <c r="D30" s="123" t="s">
        <v>6</v>
      </c>
      <c r="E30" s="116">
        <v>0.51736111111111116</v>
      </c>
      <c r="F30" s="127" t="s">
        <v>43</v>
      </c>
      <c r="G30" s="127" t="s">
        <v>43</v>
      </c>
    </row>
    <row r="31" spans="1:7" x14ac:dyDescent="0.5">
      <c r="A31" s="122"/>
      <c r="B31" s="40" t="s">
        <v>10</v>
      </c>
      <c r="C31" s="41" t="s">
        <v>17</v>
      </c>
      <c r="D31" s="123"/>
      <c r="E31" s="116"/>
      <c r="F31" s="127"/>
      <c r="G31" s="127"/>
    </row>
    <row r="32" spans="1:7" x14ac:dyDescent="0.5">
      <c r="A32" s="39">
        <v>12</v>
      </c>
      <c r="B32" s="40" t="s">
        <v>5</v>
      </c>
      <c r="C32" s="41" t="s">
        <v>9</v>
      </c>
      <c r="D32" s="41" t="s">
        <v>22</v>
      </c>
      <c r="E32" s="42">
        <v>0.55902777777777779</v>
      </c>
      <c r="F32" s="58" t="s">
        <v>43</v>
      </c>
      <c r="G32" s="58" t="s">
        <v>43</v>
      </c>
    </row>
    <row r="33" spans="1:7" x14ac:dyDescent="0.5">
      <c r="A33" s="139">
        <v>13</v>
      </c>
      <c r="B33" s="40" t="s">
        <v>75</v>
      </c>
      <c r="C33" s="55" t="s">
        <v>29</v>
      </c>
      <c r="D33" s="123" t="s">
        <v>164</v>
      </c>
      <c r="E33" s="127" t="s">
        <v>43</v>
      </c>
      <c r="F33" s="116">
        <v>0.375</v>
      </c>
      <c r="G33" s="116">
        <v>0.375</v>
      </c>
    </row>
    <row r="34" spans="1:7" x14ac:dyDescent="0.5">
      <c r="A34" s="139"/>
      <c r="B34" s="40" t="s">
        <v>5</v>
      </c>
      <c r="C34" s="41" t="s">
        <v>9</v>
      </c>
      <c r="D34" s="123"/>
      <c r="E34" s="127"/>
      <c r="F34" s="116"/>
      <c r="G34" s="116"/>
    </row>
    <row r="35" spans="1:7" x14ac:dyDescent="0.5">
      <c r="A35" s="36" t="s">
        <v>25</v>
      </c>
    </row>
    <row r="36" spans="1:7" x14ac:dyDescent="0.5">
      <c r="A36" s="56" t="s">
        <v>165</v>
      </c>
    </row>
  </sheetData>
  <mergeCells count="28">
    <mergeCell ref="A17:A18"/>
    <mergeCell ref="D17:D18"/>
    <mergeCell ref="E17:E18"/>
    <mergeCell ref="F17:F18"/>
    <mergeCell ref="G17:G18"/>
    <mergeCell ref="A13:A14"/>
    <mergeCell ref="B13:B14"/>
    <mergeCell ref="C13:C14"/>
    <mergeCell ref="D13:D14"/>
    <mergeCell ref="E13:G13"/>
    <mergeCell ref="A20:A21"/>
    <mergeCell ref="D20:D21"/>
    <mergeCell ref="E20:E21"/>
    <mergeCell ref="A23:A26"/>
    <mergeCell ref="D23:D26"/>
    <mergeCell ref="E23:E26"/>
    <mergeCell ref="F23:F26"/>
    <mergeCell ref="G23:G26"/>
    <mergeCell ref="A30:A31"/>
    <mergeCell ref="D30:D31"/>
    <mergeCell ref="E30:E31"/>
    <mergeCell ref="F30:F31"/>
    <mergeCell ref="G30:G31"/>
    <mergeCell ref="A33:A34"/>
    <mergeCell ref="D33:D34"/>
    <mergeCell ref="E33:E34"/>
    <mergeCell ref="F33:F34"/>
    <mergeCell ref="G33:G34"/>
  </mergeCells>
  <phoneticPr fontId="1"/>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0B35-B372-4CBD-A2BC-456E05743822}">
  <dimension ref="A2:E35"/>
  <sheetViews>
    <sheetView workbookViewId="0"/>
  </sheetViews>
  <sheetFormatPr defaultColWidth="9.81640625" defaultRowHeight="16.5" x14ac:dyDescent="0.5"/>
  <cols>
    <col min="1" max="1" width="6.453125" style="36" customWidth="1"/>
    <col min="2" max="2" width="28.1796875" style="36" customWidth="1"/>
    <col min="3" max="3" width="12.54296875" style="36" customWidth="1"/>
    <col min="4" max="4" width="13.1796875" style="36" customWidth="1"/>
    <col min="5" max="5" width="10.1796875" style="36" customWidth="1"/>
    <col min="6" max="16384" width="9.81640625" style="36"/>
  </cols>
  <sheetData>
    <row r="2" spans="1:5" x14ac:dyDescent="0.5">
      <c r="A2" s="70" t="str">
        <f>HYPERLINK("#レジメン名一覧!A1","レジメン名一覧に戻る")</f>
        <v>レジメン名一覧に戻る</v>
      </c>
    </row>
    <row r="8" spans="1:5" ht="20" x14ac:dyDescent="0.5">
      <c r="A8" s="35" t="s">
        <v>105</v>
      </c>
    </row>
    <row r="10" spans="1:5" x14ac:dyDescent="0.5">
      <c r="A10" s="65" t="s">
        <v>231</v>
      </c>
    </row>
    <row r="11" spans="1:5" x14ac:dyDescent="0.5">
      <c r="A11" s="36" t="s">
        <v>189</v>
      </c>
    </row>
    <row r="13" spans="1:5" x14ac:dyDescent="0.5">
      <c r="A13" s="117" t="s">
        <v>7</v>
      </c>
      <c r="B13" s="119" t="s">
        <v>0</v>
      </c>
      <c r="C13" s="119" t="s">
        <v>1</v>
      </c>
      <c r="D13" s="119" t="s">
        <v>4</v>
      </c>
      <c r="E13" s="37" t="s">
        <v>2</v>
      </c>
    </row>
    <row r="14" spans="1:5" x14ac:dyDescent="0.5">
      <c r="A14" s="118"/>
      <c r="B14" s="120"/>
      <c r="C14" s="120"/>
      <c r="D14" s="120"/>
      <c r="E14" s="38" t="s">
        <v>8</v>
      </c>
    </row>
    <row r="15" spans="1:5" x14ac:dyDescent="0.5">
      <c r="A15" s="48">
        <v>1</v>
      </c>
      <c r="B15" s="40" t="s">
        <v>3</v>
      </c>
      <c r="C15" s="41" t="s">
        <v>23</v>
      </c>
      <c r="D15" s="41" t="s">
        <v>24</v>
      </c>
      <c r="E15" s="42">
        <v>0.36805555555555558</v>
      </c>
    </row>
    <row r="16" spans="1:5" x14ac:dyDescent="0.5">
      <c r="A16" s="43">
        <v>2</v>
      </c>
      <c r="B16" s="40" t="s">
        <v>5</v>
      </c>
      <c r="C16" s="41" t="s">
        <v>9</v>
      </c>
      <c r="D16" s="44" t="s">
        <v>22</v>
      </c>
      <c r="E16" s="42">
        <v>0.37152777777777773</v>
      </c>
    </row>
    <row r="17" spans="1:5" x14ac:dyDescent="0.5">
      <c r="A17" s="149">
        <v>3</v>
      </c>
      <c r="B17" s="45" t="s">
        <v>160</v>
      </c>
      <c r="C17" s="46" t="s">
        <v>161</v>
      </c>
      <c r="D17" s="123" t="s">
        <v>6</v>
      </c>
      <c r="E17" s="116">
        <v>0.375</v>
      </c>
    </row>
    <row r="18" spans="1:5" x14ac:dyDescent="0.5">
      <c r="A18" s="150"/>
      <c r="B18" s="40" t="s">
        <v>5</v>
      </c>
      <c r="C18" s="41" t="s">
        <v>32</v>
      </c>
      <c r="D18" s="123"/>
      <c r="E18" s="116"/>
    </row>
    <row r="19" spans="1:5" x14ac:dyDescent="0.5">
      <c r="A19" s="43">
        <v>4</v>
      </c>
      <c r="B19" s="40" t="s">
        <v>5</v>
      </c>
      <c r="C19" s="41" t="s">
        <v>9</v>
      </c>
      <c r="D19" s="44" t="s">
        <v>22</v>
      </c>
      <c r="E19" s="42">
        <v>0.41666666666666669</v>
      </c>
    </row>
    <row r="20" spans="1:5" x14ac:dyDescent="0.5">
      <c r="A20" s="121">
        <v>5</v>
      </c>
      <c r="B20" s="45" t="s">
        <v>102</v>
      </c>
      <c r="C20" s="46" t="s">
        <v>140</v>
      </c>
      <c r="D20" s="123" t="s">
        <v>6</v>
      </c>
      <c r="E20" s="116">
        <v>0.4201388888888889</v>
      </c>
    </row>
    <row r="21" spans="1:5" x14ac:dyDescent="0.5">
      <c r="A21" s="122"/>
      <c r="B21" s="40" t="s">
        <v>5</v>
      </c>
      <c r="C21" s="41" t="s">
        <v>32</v>
      </c>
      <c r="D21" s="123"/>
      <c r="E21" s="116"/>
    </row>
    <row r="22" spans="1:5" x14ac:dyDescent="0.5">
      <c r="A22" s="43">
        <v>6</v>
      </c>
      <c r="B22" s="40" t="s">
        <v>5</v>
      </c>
      <c r="C22" s="41" t="s">
        <v>9</v>
      </c>
      <c r="D22" s="44" t="s">
        <v>22</v>
      </c>
      <c r="E22" s="42">
        <v>0.46180555555555558</v>
      </c>
    </row>
    <row r="23" spans="1:5" x14ac:dyDescent="0.5">
      <c r="A23" s="149">
        <v>7</v>
      </c>
      <c r="B23" s="40" t="s">
        <v>104</v>
      </c>
      <c r="C23" s="41" t="s">
        <v>37</v>
      </c>
      <c r="D23" s="133" t="s">
        <v>20</v>
      </c>
      <c r="E23" s="116">
        <v>0.46527777777777773</v>
      </c>
    </row>
    <row r="24" spans="1:5" x14ac:dyDescent="0.5">
      <c r="A24" s="156"/>
      <c r="B24" s="40" t="s">
        <v>75</v>
      </c>
      <c r="C24" s="55" t="s">
        <v>38</v>
      </c>
      <c r="D24" s="134"/>
      <c r="E24" s="116"/>
    </row>
    <row r="25" spans="1:5" x14ac:dyDescent="0.5">
      <c r="A25" s="156"/>
      <c r="B25" s="1" t="s">
        <v>175</v>
      </c>
      <c r="C25" s="5" t="s">
        <v>176</v>
      </c>
      <c r="D25" s="134"/>
      <c r="E25" s="116"/>
    </row>
    <row r="26" spans="1:5" x14ac:dyDescent="0.5">
      <c r="A26" s="150"/>
      <c r="B26" s="40" t="s">
        <v>5</v>
      </c>
      <c r="C26" s="41" t="s">
        <v>9</v>
      </c>
      <c r="D26" s="135"/>
      <c r="E26" s="116"/>
    </row>
    <row r="27" spans="1:5" x14ac:dyDescent="0.5">
      <c r="A27" s="149">
        <v>8</v>
      </c>
      <c r="B27" s="45" t="s">
        <v>89</v>
      </c>
      <c r="C27" s="46" t="s">
        <v>30</v>
      </c>
      <c r="D27" s="123" t="s">
        <v>31</v>
      </c>
      <c r="E27" s="147">
        <v>0.4861111111111111</v>
      </c>
    </row>
    <row r="28" spans="1:5" x14ac:dyDescent="0.5">
      <c r="A28" s="150"/>
      <c r="B28" s="40" t="s">
        <v>5</v>
      </c>
      <c r="C28" s="41" t="s">
        <v>32</v>
      </c>
      <c r="D28" s="123"/>
      <c r="E28" s="148"/>
    </row>
    <row r="29" spans="1:5" x14ac:dyDescent="0.5">
      <c r="A29" s="149">
        <v>9</v>
      </c>
      <c r="B29" s="45" t="s">
        <v>92</v>
      </c>
      <c r="C29" s="46" t="s">
        <v>41</v>
      </c>
      <c r="D29" s="123" t="s">
        <v>6</v>
      </c>
      <c r="E29" s="116">
        <v>0.49305555555555558</v>
      </c>
    </row>
    <row r="30" spans="1:5" x14ac:dyDescent="0.5">
      <c r="A30" s="150"/>
      <c r="B30" s="40" t="s">
        <v>10</v>
      </c>
      <c r="C30" s="41" t="s">
        <v>17</v>
      </c>
      <c r="D30" s="123"/>
      <c r="E30" s="116"/>
    </row>
    <row r="31" spans="1:5" x14ac:dyDescent="0.5">
      <c r="A31" s="48">
        <v>10</v>
      </c>
      <c r="B31" s="40" t="s">
        <v>5</v>
      </c>
      <c r="C31" s="41" t="s">
        <v>9</v>
      </c>
      <c r="D31" s="41" t="s">
        <v>22</v>
      </c>
      <c r="E31" s="42">
        <v>0.53472222222222221</v>
      </c>
    </row>
    <row r="32" spans="1:5" x14ac:dyDescent="0.5">
      <c r="A32" s="36" t="s">
        <v>25</v>
      </c>
    </row>
    <row r="33" spans="1:1" s="57" customFormat="1" ht="15" x14ac:dyDescent="0.5">
      <c r="A33" s="56" t="s">
        <v>87</v>
      </c>
    </row>
    <row r="34" spans="1:1" x14ac:dyDescent="0.5">
      <c r="A34" s="56" t="s">
        <v>84</v>
      </c>
    </row>
    <row r="35" spans="1:1" x14ac:dyDescent="0.5">
      <c r="A35" s="56" t="s">
        <v>163</v>
      </c>
    </row>
  </sheetData>
  <mergeCells count="19">
    <mergeCell ref="A13:A14"/>
    <mergeCell ref="B13:B14"/>
    <mergeCell ref="C13:C14"/>
    <mergeCell ref="D13:D14"/>
    <mergeCell ref="A17:A18"/>
    <mergeCell ref="D17:D18"/>
    <mergeCell ref="E17:E18"/>
    <mergeCell ref="A20:A21"/>
    <mergeCell ref="D20:D21"/>
    <mergeCell ref="E20:E21"/>
    <mergeCell ref="A23:A26"/>
    <mergeCell ref="D23:D26"/>
    <mergeCell ref="E23:E26"/>
    <mergeCell ref="A27:A28"/>
    <mergeCell ref="D27:D28"/>
    <mergeCell ref="E27:E28"/>
    <mergeCell ref="A29:A30"/>
    <mergeCell ref="D29:D30"/>
    <mergeCell ref="E29:E30"/>
  </mergeCells>
  <phoneticPr fontId="1"/>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5AE8-03C5-415E-AB9B-25628E0AFED0}">
  <dimension ref="A2:J47"/>
  <sheetViews>
    <sheetView workbookViewId="0"/>
  </sheetViews>
  <sheetFormatPr defaultRowHeight="16.5" x14ac:dyDescent="0.5"/>
  <cols>
    <col min="1" max="1" width="6.7265625" customWidth="1"/>
    <col min="2" max="2" width="40.81640625" customWidth="1"/>
    <col min="3" max="3" width="12.54296875" customWidth="1"/>
    <col min="4" max="4" width="14.7265625" customWidth="1"/>
    <col min="5" max="8" width="10.54296875" customWidth="1"/>
    <col min="9" max="9" width="17.453125" customWidth="1"/>
    <col min="10" max="10" width="21.26953125" customWidth="1"/>
  </cols>
  <sheetData>
    <row r="2" spans="1:10" x14ac:dyDescent="0.5">
      <c r="A2" s="70" t="str">
        <f>HYPERLINK("#レジメン名一覧!A1","レジメン名一覧に戻る")</f>
        <v>レジメン名一覧に戻る</v>
      </c>
    </row>
    <row r="8" spans="1:10" ht="20" x14ac:dyDescent="0.5">
      <c r="A8" s="4" t="s">
        <v>249</v>
      </c>
    </row>
    <row r="10" spans="1:10" x14ac:dyDescent="0.5">
      <c r="A10" t="s">
        <v>250</v>
      </c>
    </row>
    <row r="11" spans="1:10" x14ac:dyDescent="0.5">
      <c r="A11" t="s">
        <v>251</v>
      </c>
    </row>
    <row r="13" spans="1:10" x14ac:dyDescent="0.5">
      <c r="A13" s="82" t="s">
        <v>7</v>
      </c>
      <c r="B13" s="84" t="s">
        <v>0</v>
      </c>
      <c r="C13" s="84" t="s">
        <v>1</v>
      </c>
      <c r="D13" s="84" t="s">
        <v>4</v>
      </c>
      <c r="E13" s="94" t="s">
        <v>2</v>
      </c>
      <c r="F13" s="95"/>
      <c r="G13" s="95"/>
      <c r="H13" s="95"/>
      <c r="I13" s="95"/>
      <c r="J13" s="96"/>
    </row>
    <row r="14" spans="1:10" x14ac:dyDescent="0.5">
      <c r="A14" s="83"/>
      <c r="B14" s="85"/>
      <c r="C14" s="85"/>
      <c r="D14" s="85"/>
      <c r="E14" s="74" t="s">
        <v>8</v>
      </c>
      <c r="F14" s="74" t="s">
        <v>252</v>
      </c>
      <c r="G14" s="74" t="s">
        <v>12</v>
      </c>
      <c r="H14" s="77" t="s">
        <v>13</v>
      </c>
      <c r="I14" s="73" t="s">
        <v>253</v>
      </c>
      <c r="J14" s="73" t="s">
        <v>254</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0.37152777777777773</v>
      </c>
      <c r="J15" s="8">
        <v>0.37152777777777773</v>
      </c>
    </row>
    <row r="16" spans="1:10" x14ac:dyDescent="0.5">
      <c r="A16" s="86">
        <v>2</v>
      </c>
      <c r="B16" s="1" t="s">
        <v>75</v>
      </c>
      <c r="C16" s="5" t="s">
        <v>255</v>
      </c>
      <c r="D16" s="88" t="s">
        <v>20</v>
      </c>
      <c r="E16" s="170">
        <v>0.375</v>
      </c>
      <c r="F16" s="105" t="s">
        <v>26</v>
      </c>
      <c r="G16" s="105" t="s">
        <v>26</v>
      </c>
      <c r="H16" s="105" t="s">
        <v>26</v>
      </c>
      <c r="I16" s="90">
        <v>0.375</v>
      </c>
      <c r="J16" s="90">
        <v>0.375</v>
      </c>
    </row>
    <row r="17" spans="1:10" x14ac:dyDescent="0.5">
      <c r="A17" s="92"/>
      <c r="B17" s="1" t="s">
        <v>104</v>
      </c>
      <c r="C17" s="15" t="s">
        <v>37</v>
      </c>
      <c r="D17" s="93"/>
      <c r="E17" s="171"/>
      <c r="F17" s="113"/>
      <c r="G17" s="113"/>
      <c r="H17" s="113"/>
      <c r="I17" s="169"/>
      <c r="J17" s="169"/>
    </row>
    <row r="18" spans="1:10" x14ac:dyDescent="0.5">
      <c r="A18" s="92"/>
      <c r="B18" s="1" t="s">
        <v>76</v>
      </c>
      <c r="C18" s="5" t="s">
        <v>50</v>
      </c>
      <c r="D18" s="93"/>
      <c r="E18" s="171"/>
      <c r="F18" s="113"/>
      <c r="G18" s="113"/>
      <c r="H18" s="113"/>
      <c r="I18" s="169"/>
      <c r="J18" s="169"/>
    </row>
    <row r="19" spans="1:10" x14ac:dyDescent="0.5">
      <c r="A19" s="92"/>
      <c r="B19" s="1" t="s">
        <v>175</v>
      </c>
      <c r="C19" s="5" t="s">
        <v>176</v>
      </c>
      <c r="D19" s="93"/>
      <c r="E19" s="171"/>
      <c r="F19" s="113"/>
      <c r="G19" s="113"/>
      <c r="H19" s="113"/>
      <c r="I19" s="169"/>
      <c r="J19" s="169"/>
    </row>
    <row r="20" spans="1:10" x14ac:dyDescent="0.5">
      <c r="A20" s="87"/>
      <c r="B20" s="1" t="s">
        <v>5</v>
      </c>
      <c r="C20" s="15" t="s">
        <v>9</v>
      </c>
      <c r="D20" s="89"/>
      <c r="E20" s="172"/>
      <c r="F20" s="168"/>
      <c r="G20" s="168"/>
      <c r="H20" s="168"/>
      <c r="I20" s="168"/>
      <c r="J20" s="168"/>
    </row>
    <row r="21" spans="1:10" x14ac:dyDescent="0.5">
      <c r="A21" s="86">
        <v>3</v>
      </c>
      <c r="B21" s="2" t="s">
        <v>89</v>
      </c>
      <c r="C21" s="3" t="s">
        <v>30</v>
      </c>
      <c r="D21" s="88" t="s">
        <v>31</v>
      </c>
      <c r="E21" s="90">
        <v>0.39583333333333331</v>
      </c>
      <c r="F21" s="105" t="s">
        <v>26</v>
      </c>
      <c r="G21" s="105" t="s">
        <v>26</v>
      </c>
      <c r="H21" s="105" t="s">
        <v>26</v>
      </c>
      <c r="I21" s="90">
        <v>0.39583333333333331</v>
      </c>
      <c r="J21" s="90">
        <v>0.39583333333333331</v>
      </c>
    </row>
    <row r="22" spans="1:10" x14ac:dyDescent="0.5">
      <c r="A22" s="87"/>
      <c r="B22" s="1" t="s">
        <v>5</v>
      </c>
      <c r="C22" s="15" t="s">
        <v>32</v>
      </c>
      <c r="D22" s="89"/>
      <c r="E22" s="91"/>
      <c r="F22" s="168"/>
      <c r="G22" s="168"/>
      <c r="H22" s="168"/>
      <c r="I22" s="91"/>
      <c r="J22" s="91"/>
    </row>
    <row r="23" spans="1:10" x14ac:dyDescent="0.5">
      <c r="A23" s="86">
        <v>4</v>
      </c>
      <c r="B23" s="2" t="s">
        <v>256</v>
      </c>
      <c r="C23" s="3" t="s">
        <v>41</v>
      </c>
      <c r="D23" s="88" t="s">
        <v>6</v>
      </c>
      <c r="E23" s="166">
        <v>0.40277777777777779</v>
      </c>
      <c r="F23" s="101" t="s">
        <v>26</v>
      </c>
      <c r="G23" s="101" t="s">
        <v>26</v>
      </c>
      <c r="H23" s="101" t="s">
        <v>26</v>
      </c>
      <c r="I23" s="166">
        <v>0.40277777777777779</v>
      </c>
      <c r="J23" s="166">
        <v>0.40277777777777779</v>
      </c>
    </row>
    <row r="24" spans="1:10" x14ac:dyDescent="0.5">
      <c r="A24" s="87"/>
      <c r="B24" s="1" t="s">
        <v>5</v>
      </c>
      <c r="C24" s="15" t="s">
        <v>247</v>
      </c>
      <c r="D24" s="89"/>
      <c r="E24" s="167"/>
      <c r="F24" s="103"/>
      <c r="G24" s="103"/>
      <c r="H24" s="103"/>
      <c r="I24" s="167"/>
      <c r="J24" s="167"/>
    </row>
    <row r="25" spans="1:10" x14ac:dyDescent="0.5">
      <c r="A25" s="16">
        <v>5</v>
      </c>
      <c r="B25" s="1" t="s">
        <v>5</v>
      </c>
      <c r="C25" s="15" t="s">
        <v>9</v>
      </c>
      <c r="D25" s="75" t="s">
        <v>22</v>
      </c>
      <c r="E25" s="8">
        <v>0.44444444444444442</v>
      </c>
      <c r="F25" s="76">
        <v>0.38541666666666669</v>
      </c>
      <c r="G25" s="76">
        <v>0.38541666666666669</v>
      </c>
      <c r="H25" s="76">
        <v>0.38541666666666669</v>
      </c>
      <c r="I25" s="76">
        <v>0.44444444444444442</v>
      </c>
      <c r="J25" s="76">
        <v>0.44444444444444442</v>
      </c>
    </row>
    <row r="26" spans="1:10" x14ac:dyDescent="0.5">
      <c r="A26" s="107">
        <v>6</v>
      </c>
      <c r="B26" s="2" t="s">
        <v>257</v>
      </c>
      <c r="C26" s="3" t="s">
        <v>258</v>
      </c>
      <c r="D26" s="157" t="s">
        <v>259</v>
      </c>
      <c r="E26" s="166">
        <v>0.44791666666666669</v>
      </c>
      <c r="F26" s="101" t="s">
        <v>26</v>
      </c>
      <c r="G26" s="101" t="s">
        <v>26</v>
      </c>
      <c r="H26" s="101" t="s">
        <v>26</v>
      </c>
      <c r="I26" s="101" t="s">
        <v>26</v>
      </c>
      <c r="J26" s="101" t="s">
        <v>26</v>
      </c>
    </row>
    <row r="27" spans="1:10" x14ac:dyDescent="0.5">
      <c r="A27" s="107"/>
      <c r="B27" s="1" t="s">
        <v>5</v>
      </c>
      <c r="C27" s="15" t="s">
        <v>247</v>
      </c>
      <c r="D27" s="158"/>
      <c r="E27" s="167"/>
      <c r="F27" s="103"/>
      <c r="G27" s="103"/>
      <c r="H27" s="103"/>
      <c r="I27" s="103"/>
      <c r="J27" s="103"/>
    </row>
    <row r="28" spans="1:10" x14ac:dyDescent="0.5">
      <c r="A28" s="16">
        <v>7</v>
      </c>
      <c r="B28" s="1" t="s">
        <v>5</v>
      </c>
      <c r="C28" s="15" t="s">
        <v>9</v>
      </c>
      <c r="D28" s="78" t="s">
        <v>22</v>
      </c>
      <c r="E28" s="8">
        <v>0.61458333333333337</v>
      </c>
      <c r="F28" s="8">
        <v>0.63888888888888884</v>
      </c>
      <c r="G28" s="8">
        <v>0.55555555555555558</v>
      </c>
      <c r="H28" s="79">
        <v>0.51388888888888884</v>
      </c>
      <c r="I28" s="76">
        <v>0.53125</v>
      </c>
      <c r="J28" s="76">
        <v>0.53125</v>
      </c>
    </row>
    <row r="29" spans="1:10" x14ac:dyDescent="0.5">
      <c r="A29" s="107">
        <v>8</v>
      </c>
      <c r="B29" s="1" t="s">
        <v>75</v>
      </c>
      <c r="C29" s="5" t="s">
        <v>255</v>
      </c>
      <c r="D29" s="163" t="s">
        <v>16</v>
      </c>
      <c r="E29" s="104" t="s">
        <v>260</v>
      </c>
      <c r="F29" s="80">
        <v>0.375</v>
      </c>
      <c r="G29" s="165" t="s">
        <v>260</v>
      </c>
      <c r="H29" s="165" t="s">
        <v>260</v>
      </c>
      <c r="I29" s="165" t="s">
        <v>260</v>
      </c>
      <c r="J29" s="165" t="s">
        <v>260</v>
      </c>
    </row>
    <row r="30" spans="1:10" x14ac:dyDescent="0.5">
      <c r="A30" s="107"/>
      <c r="B30" s="1" t="s">
        <v>76</v>
      </c>
      <c r="C30" s="5" t="s">
        <v>50</v>
      </c>
      <c r="D30" s="164"/>
      <c r="E30" s="104"/>
      <c r="F30" s="109"/>
      <c r="G30" s="165"/>
      <c r="H30" s="165"/>
      <c r="I30" s="165"/>
      <c r="J30" s="165"/>
    </row>
    <row r="31" spans="1:10" x14ac:dyDescent="0.5">
      <c r="A31" s="107"/>
      <c r="B31" s="1" t="s">
        <v>5</v>
      </c>
      <c r="C31" s="15" t="s">
        <v>9</v>
      </c>
      <c r="D31" s="164"/>
      <c r="E31" s="104"/>
      <c r="F31" s="109"/>
      <c r="G31" s="165"/>
      <c r="H31" s="165"/>
      <c r="I31" s="165"/>
      <c r="J31" s="165"/>
    </row>
    <row r="32" spans="1:10" x14ac:dyDescent="0.5">
      <c r="A32" s="107">
        <v>9</v>
      </c>
      <c r="B32" s="2" t="s">
        <v>257</v>
      </c>
      <c r="C32" s="3" t="s">
        <v>261</v>
      </c>
      <c r="D32" s="159" t="s">
        <v>262</v>
      </c>
      <c r="E32" s="104" t="s">
        <v>26</v>
      </c>
      <c r="F32" s="80">
        <v>0.3888888888888889</v>
      </c>
      <c r="G32" s="104" t="s">
        <v>26</v>
      </c>
      <c r="H32" s="104" t="s">
        <v>26</v>
      </c>
      <c r="I32" s="104" t="s">
        <v>26</v>
      </c>
      <c r="J32" s="104" t="s">
        <v>26</v>
      </c>
    </row>
    <row r="33" spans="1:10" x14ac:dyDescent="0.5">
      <c r="A33" s="107"/>
      <c r="B33" s="1" t="s">
        <v>5</v>
      </c>
      <c r="C33" s="15" t="s">
        <v>247</v>
      </c>
      <c r="D33" s="160"/>
      <c r="E33" s="104"/>
      <c r="F33" s="109"/>
      <c r="G33" s="104"/>
      <c r="H33" s="104"/>
      <c r="I33" s="104"/>
      <c r="J33" s="104"/>
    </row>
    <row r="34" spans="1:10" x14ac:dyDescent="0.5">
      <c r="A34" s="107">
        <v>10</v>
      </c>
      <c r="B34" s="1" t="s">
        <v>76</v>
      </c>
      <c r="C34" s="5" t="s">
        <v>50</v>
      </c>
      <c r="D34" s="161" t="s">
        <v>16</v>
      </c>
      <c r="E34" s="104" t="s">
        <v>26</v>
      </c>
      <c r="F34" s="104" t="s">
        <v>26</v>
      </c>
      <c r="G34" s="80">
        <v>0.375</v>
      </c>
      <c r="H34" s="80">
        <v>0.375</v>
      </c>
      <c r="I34" s="104" t="s">
        <v>26</v>
      </c>
      <c r="J34" s="104" t="s">
        <v>26</v>
      </c>
    </row>
    <row r="35" spans="1:10" x14ac:dyDescent="0.5">
      <c r="A35" s="107"/>
      <c r="B35" s="1" t="s">
        <v>5</v>
      </c>
      <c r="C35" s="15" t="s">
        <v>9</v>
      </c>
      <c r="D35" s="162"/>
      <c r="E35" s="104"/>
      <c r="F35" s="104"/>
      <c r="G35" s="109"/>
      <c r="H35" s="109"/>
      <c r="I35" s="104"/>
      <c r="J35" s="104"/>
    </row>
    <row r="36" spans="1:10" x14ac:dyDescent="0.5">
      <c r="A36" s="107">
        <v>11</v>
      </c>
      <c r="B36" s="2" t="s">
        <v>257</v>
      </c>
      <c r="C36" s="3" t="s">
        <v>263</v>
      </c>
      <c r="D36" s="159" t="s">
        <v>264</v>
      </c>
      <c r="E36" s="104" t="s">
        <v>26</v>
      </c>
      <c r="F36" s="104" t="s">
        <v>26</v>
      </c>
      <c r="G36" s="80">
        <v>0.3888888888888889</v>
      </c>
      <c r="H36" s="104" t="s">
        <v>26</v>
      </c>
      <c r="I36" s="104" t="s">
        <v>26</v>
      </c>
      <c r="J36" s="104" t="s">
        <v>26</v>
      </c>
    </row>
    <row r="37" spans="1:10" x14ac:dyDescent="0.5">
      <c r="A37" s="107"/>
      <c r="B37" s="1" t="s">
        <v>5</v>
      </c>
      <c r="C37" s="15" t="s">
        <v>247</v>
      </c>
      <c r="D37" s="160"/>
      <c r="E37" s="104"/>
      <c r="F37" s="104"/>
      <c r="G37" s="109"/>
      <c r="H37" s="104"/>
      <c r="I37" s="104"/>
      <c r="J37" s="104"/>
    </row>
    <row r="38" spans="1:10" x14ac:dyDescent="0.5">
      <c r="A38" s="107">
        <v>12</v>
      </c>
      <c r="B38" s="2" t="s">
        <v>257</v>
      </c>
      <c r="C38" s="3" t="s">
        <v>263</v>
      </c>
      <c r="D38" s="159" t="s">
        <v>265</v>
      </c>
      <c r="E38" s="104" t="s">
        <v>26</v>
      </c>
      <c r="F38" s="104" t="s">
        <v>26</v>
      </c>
      <c r="G38" s="104" t="s">
        <v>26</v>
      </c>
      <c r="H38" s="80">
        <v>0.3888888888888889</v>
      </c>
      <c r="I38" s="104" t="s">
        <v>26</v>
      </c>
      <c r="J38" s="104" t="s">
        <v>26</v>
      </c>
    </row>
    <row r="39" spans="1:10" x14ac:dyDescent="0.5">
      <c r="A39" s="107"/>
      <c r="B39" s="1" t="s">
        <v>5</v>
      </c>
      <c r="C39" s="15" t="s">
        <v>247</v>
      </c>
      <c r="D39" s="160"/>
      <c r="E39" s="104"/>
      <c r="F39" s="104"/>
      <c r="G39" s="104"/>
      <c r="H39" s="80"/>
      <c r="I39" s="104"/>
      <c r="J39" s="104"/>
    </row>
    <row r="40" spans="1:10" x14ac:dyDescent="0.5">
      <c r="A40" s="107">
        <v>13</v>
      </c>
      <c r="B40" s="2" t="s">
        <v>257</v>
      </c>
      <c r="C40" s="3" t="s">
        <v>263</v>
      </c>
      <c r="D40" s="157" t="s">
        <v>266</v>
      </c>
      <c r="E40" s="104" t="s">
        <v>26</v>
      </c>
      <c r="F40" s="104" t="s">
        <v>26</v>
      </c>
      <c r="G40" s="104" t="s">
        <v>26</v>
      </c>
      <c r="H40" s="104" t="s">
        <v>26</v>
      </c>
      <c r="I40" s="112">
        <v>0.44791666666666669</v>
      </c>
      <c r="J40" s="104" t="s">
        <v>26</v>
      </c>
    </row>
    <row r="41" spans="1:10" x14ac:dyDescent="0.5">
      <c r="A41" s="107"/>
      <c r="B41" s="1" t="s">
        <v>5</v>
      </c>
      <c r="C41" s="15" t="s">
        <v>247</v>
      </c>
      <c r="D41" s="158"/>
      <c r="E41" s="104"/>
      <c r="F41" s="104"/>
      <c r="G41" s="104"/>
      <c r="H41" s="104"/>
      <c r="I41" s="91"/>
      <c r="J41" s="104"/>
    </row>
    <row r="42" spans="1:10" x14ac:dyDescent="0.5">
      <c r="A42" s="107">
        <v>14</v>
      </c>
      <c r="B42" s="2" t="s">
        <v>257</v>
      </c>
      <c r="C42" s="3" t="s">
        <v>267</v>
      </c>
      <c r="D42" s="157" t="s">
        <v>266</v>
      </c>
      <c r="E42" s="104" t="s">
        <v>26</v>
      </c>
      <c r="F42" s="104" t="s">
        <v>26</v>
      </c>
      <c r="G42" s="104" t="s">
        <v>26</v>
      </c>
      <c r="H42" s="104" t="s">
        <v>26</v>
      </c>
      <c r="I42" s="104" t="s">
        <v>26</v>
      </c>
      <c r="J42" s="90">
        <v>0.44791666666666669</v>
      </c>
    </row>
    <row r="43" spans="1:10" x14ac:dyDescent="0.5">
      <c r="A43" s="107"/>
      <c r="B43" s="1" t="s">
        <v>5</v>
      </c>
      <c r="C43" s="15" t="s">
        <v>247</v>
      </c>
      <c r="D43" s="158"/>
      <c r="E43" s="104"/>
      <c r="F43" s="104"/>
      <c r="G43" s="104"/>
      <c r="H43" s="104"/>
      <c r="I43" s="104"/>
      <c r="J43" s="91"/>
    </row>
    <row r="44" spans="1:10" x14ac:dyDescent="0.5">
      <c r="A44" t="s">
        <v>25</v>
      </c>
    </row>
    <row r="45" spans="1:10" x14ac:dyDescent="0.5">
      <c r="A45" t="s">
        <v>268</v>
      </c>
      <c r="F45" s="34"/>
      <c r="G45" s="34"/>
    </row>
    <row r="46" spans="1:10" x14ac:dyDescent="0.5">
      <c r="A46" t="s">
        <v>269</v>
      </c>
    </row>
    <row r="47" spans="1:10" x14ac:dyDescent="0.5">
      <c r="A47" t="s">
        <v>270</v>
      </c>
    </row>
  </sheetData>
  <mergeCells count="93">
    <mergeCell ref="A13:A14"/>
    <mergeCell ref="B13:B14"/>
    <mergeCell ref="C13:C14"/>
    <mergeCell ref="D13:D14"/>
    <mergeCell ref="E13:J13"/>
    <mergeCell ref="H16:H20"/>
    <mergeCell ref="I16:I20"/>
    <mergeCell ref="J16:J20"/>
    <mergeCell ref="A21:A22"/>
    <mergeCell ref="D21:D22"/>
    <mergeCell ref="E21:E22"/>
    <mergeCell ref="F21:F22"/>
    <mergeCell ref="G21:G22"/>
    <mergeCell ref="H21:H22"/>
    <mergeCell ref="I21:I22"/>
    <mergeCell ref="A16:A20"/>
    <mergeCell ref="D16:D20"/>
    <mergeCell ref="E16:E20"/>
    <mergeCell ref="F16:F20"/>
    <mergeCell ref="G16:G20"/>
    <mergeCell ref="J21:J22"/>
    <mergeCell ref="A23:A24"/>
    <mergeCell ref="D23:D24"/>
    <mergeCell ref="E23:E24"/>
    <mergeCell ref="F23:F24"/>
    <mergeCell ref="G23:G24"/>
    <mergeCell ref="H23:H24"/>
    <mergeCell ref="I23:I24"/>
    <mergeCell ref="J23:J24"/>
    <mergeCell ref="I26:I27"/>
    <mergeCell ref="J26:J27"/>
    <mergeCell ref="A29:A31"/>
    <mergeCell ref="D29:D31"/>
    <mergeCell ref="E29:E31"/>
    <mergeCell ref="F29:F31"/>
    <mergeCell ref="G29:G31"/>
    <mergeCell ref="H29:H31"/>
    <mergeCell ref="I29:I31"/>
    <mergeCell ref="J29:J31"/>
    <mergeCell ref="A26:A27"/>
    <mergeCell ref="D26:D27"/>
    <mergeCell ref="E26:E27"/>
    <mergeCell ref="F26:F27"/>
    <mergeCell ref="G26:G27"/>
    <mergeCell ref="H26:H27"/>
    <mergeCell ref="I32:I33"/>
    <mergeCell ref="J32:J33"/>
    <mergeCell ref="A34:A35"/>
    <mergeCell ref="D34:D35"/>
    <mergeCell ref="E34:E35"/>
    <mergeCell ref="F34:F35"/>
    <mergeCell ref="G34:G35"/>
    <mergeCell ref="H34:H35"/>
    <mergeCell ref="I34:I35"/>
    <mergeCell ref="J34:J35"/>
    <mergeCell ref="A32:A33"/>
    <mergeCell ref="D32:D33"/>
    <mergeCell ref="E32:E33"/>
    <mergeCell ref="F32:F33"/>
    <mergeCell ref="G32:G33"/>
    <mergeCell ref="H32:H33"/>
    <mergeCell ref="I36:I37"/>
    <mergeCell ref="J36:J37"/>
    <mergeCell ref="A38:A39"/>
    <mergeCell ref="D38:D39"/>
    <mergeCell ref="E38:E39"/>
    <mergeCell ref="F38:F39"/>
    <mergeCell ref="G38:G39"/>
    <mergeCell ref="H38:H39"/>
    <mergeCell ref="I38:I39"/>
    <mergeCell ref="J38:J39"/>
    <mergeCell ref="A36:A37"/>
    <mergeCell ref="D36:D37"/>
    <mergeCell ref="E36:E37"/>
    <mergeCell ref="F36:F37"/>
    <mergeCell ref="G36:G37"/>
    <mergeCell ref="H36:H37"/>
    <mergeCell ref="I40:I41"/>
    <mergeCell ref="J40:J41"/>
    <mergeCell ref="A42:A43"/>
    <mergeCell ref="D42:D43"/>
    <mergeCell ref="E42:E43"/>
    <mergeCell ref="F42:F43"/>
    <mergeCell ref="G42:G43"/>
    <mergeCell ref="H42:H43"/>
    <mergeCell ref="I42:I43"/>
    <mergeCell ref="J42:J43"/>
    <mergeCell ref="A40:A41"/>
    <mergeCell ref="D40:D41"/>
    <mergeCell ref="E40:E41"/>
    <mergeCell ref="F40:F41"/>
    <mergeCell ref="G40:G41"/>
    <mergeCell ref="H40:H41"/>
  </mergeCells>
  <phoneticPr fontId="1"/>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BD06-27C5-4EE5-B46F-07787E7B4251}">
  <dimension ref="A2:J47"/>
  <sheetViews>
    <sheetView topLeftCell="A9" workbookViewId="0">
      <selection activeCell="A46" sqref="A46"/>
    </sheetView>
  </sheetViews>
  <sheetFormatPr defaultRowHeight="16.5" x14ac:dyDescent="0.5"/>
  <cols>
    <col min="1" max="1" width="6.7265625" customWidth="1"/>
    <col min="2" max="2" width="40.81640625" customWidth="1"/>
    <col min="3" max="3" width="12.54296875" customWidth="1"/>
    <col min="4" max="4" width="14.7265625" customWidth="1"/>
    <col min="5" max="8" width="10.54296875" customWidth="1"/>
    <col min="9" max="9" width="17.453125" customWidth="1"/>
    <col min="10" max="10" width="21.26953125" customWidth="1"/>
  </cols>
  <sheetData>
    <row r="2" spans="1:10" x14ac:dyDescent="0.5">
      <c r="A2" s="70" t="str">
        <f>HYPERLINK("#レジメン名一覧!A1","レジメン名一覧に戻る")</f>
        <v>レジメン名一覧に戻る</v>
      </c>
    </row>
    <row r="8" spans="1:10" ht="20" x14ac:dyDescent="0.5">
      <c r="A8" s="4" t="s">
        <v>249</v>
      </c>
    </row>
    <row r="10" spans="1:10" x14ac:dyDescent="0.5">
      <c r="A10" t="s">
        <v>271</v>
      </c>
    </row>
    <row r="11" spans="1:10" x14ac:dyDescent="0.5">
      <c r="A11" t="s">
        <v>251</v>
      </c>
    </row>
    <row r="13" spans="1:10" x14ac:dyDescent="0.5">
      <c r="A13" s="82" t="s">
        <v>7</v>
      </c>
      <c r="B13" s="84" t="s">
        <v>0</v>
      </c>
      <c r="C13" s="84" t="s">
        <v>1</v>
      </c>
      <c r="D13" s="84" t="s">
        <v>4</v>
      </c>
      <c r="E13" s="94" t="s">
        <v>2</v>
      </c>
      <c r="F13" s="95"/>
      <c r="G13" s="95"/>
      <c r="H13" s="95"/>
      <c r="I13" s="95"/>
      <c r="J13" s="96"/>
    </row>
    <row r="14" spans="1:10" x14ac:dyDescent="0.5">
      <c r="A14" s="83"/>
      <c r="B14" s="85"/>
      <c r="C14" s="85"/>
      <c r="D14" s="85"/>
      <c r="E14" s="74" t="s">
        <v>8</v>
      </c>
      <c r="F14" s="74" t="s">
        <v>252</v>
      </c>
      <c r="G14" s="74" t="s">
        <v>12</v>
      </c>
      <c r="H14" s="77" t="s">
        <v>13</v>
      </c>
      <c r="I14" s="73" t="s">
        <v>253</v>
      </c>
      <c r="J14" s="73" t="s">
        <v>254</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0.37152777777777773</v>
      </c>
      <c r="J15" s="8">
        <v>0.37152777777777773</v>
      </c>
    </row>
    <row r="16" spans="1:10" x14ac:dyDescent="0.5">
      <c r="A16" s="86">
        <v>2</v>
      </c>
      <c r="B16" s="1" t="s">
        <v>75</v>
      </c>
      <c r="C16" s="5" t="s">
        <v>255</v>
      </c>
      <c r="D16" s="88" t="s">
        <v>20</v>
      </c>
      <c r="E16" s="170">
        <v>0.375</v>
      </c>
      <c r="F16" s="105" t="s">
        <v>26</v>
      </c>
      <c r="G16" s="105" t="s">
        <v>26</v>
      </c>
      <c r="H16" s="105" t="s">
        <v>26</v>
      </c>
      <c r="I16" s="90">
        <v>0.375</v>
      </c>
      <c r="J16" s="90">
        <v>0.375</v>
      </c>
    </row>
    <row r="17" spans="1:10" x14ac:dyDescent="0.5">
      <c r="A17" s="92"/>
      <c r="B17" s="1" t="s">
        <v>104</v>
      </c>
      <c r="C17" s="15" t="s">
        <v>37</v>
      </c>
      <c r="D17" s="93"/>
      <c r="E17" s="171"/>
      <c r="F17" s="113"/>
      <c r="G17" s="113"/>
      <c r="H17" s="113"/>
      <c r="I17" s="169"/>
      <c r="J17" s="169"/>
    </row>
    <row r="18" spans="1:10" x14ac:dyDescent="0.5">
      <c r="A18" s="92"/>
      <c r="B18" s="1" t="s">
        <v>76</v>
      </c>
      <c r="C18" s="5" t="s">
        <v>50</v>
      </c>
      <c r="D18" s="93"/>
      <c r="E18" s="171"/>
      <c r="F18" s="113"/>
      <c r="G18" s="113"/>
      <c r="H18" s="113"/>
      <c r="I18" s="169"/>
      <c r="J18" s="169"/>
    </row>
    <row r="19" spans="1:10" x14ac:dyDescent="0.5">
      <c r="A19" s="92"/>
      <c r="B19" s="1" t="s">
        <v>175</v>
      </c>
      <c r="C19" s="5" t="s">
        <v>176</v>
      </c>
      <c r="D19" s="93"/>
      <c r="E19" s="171"/>
      <c r="F19" s="113"/>
      <c r="G19" s="113"/>
      <c r="H19" s="113"/>
      <c r="I19" s="169"/>
      <c r="J19" s="169"/>
    </row>
    <row r="20" spans="1:10" x14ac:dyDescent="0.5">
      <c r="A20" s="87"/>
      <c r="B20" s="1" t="s">
        <v>5</v>
      </c>
      <c r="C20" s="15" t="s">
        <v>9</v>
      </c>
      <c r="D20" s="89"/>
      <c r="E20" s="172"/>
      <c r="F20" s="168"/>
      <c r="G20" s="168"/>
      <c r="H20" s="168"/>
      <c r="I20" s="168"/>
      <c r="J20" s="168"/>
    </row>
    <row r="21" spans="1:10" x14ac:dyDescent="0.5">
      <c r="A21" s="86">
        <v>3</v>
      </c>
      <c r="B21" s="2" t="s">
        <v>89</v>
      </c>
      <c r="C21" s="3" t="s">
        <v>30</v>
      </c>
      <c r="D21" s="88" t="s">
        <v>31</v>
      </c>
      <c r="E21" s="90">
        <v>0.39583333333333331</v>
      </c>
      <c r="F21" s="105" t="s">
        <v>26</v>
      </c>
      <c r="G21" s="105" t="s">
        <v>26</v>
      </c>
      <c r="H21" s="105" t="s">
        <v>26</v>
      </c>
      <c r="I21" s="90">
        <v>0.39583333333333331</v>
      </c>
      <c r="J21" s="90">
        <v>0.39583333333333331</v>
      </c>
    </row>
    <row r="22" spans="1:10" x14ac:dyDescent="0.5">
      <c r="A22" s="87"/>
      <c r="B22" s="1" t="s">
        <v>5</v>
      </c>
      <c r="C22" s="15" t="s">
        <v>32</v>
      </c>
      <c r="D22" s="89"/>
      <c r="E22" s="91"/>
      <c r="F22" s="168"/>
      <c r="G22" s="168"/>
      <c r="H22" s="168"/>
      <c r="I22" s="91"/>
      <c r="J22" s="91"/>
    </row>
    <row r="23" spans="1:10" x14ac:dyDescent="0.5">
      <c r="A23" s="86">
        <v>4</v>
      </c>
      <c r="B23" s="2" t="s">
        <v>256</v>
      </c>
      <c r="C23" s="3" t="s">
        <v>41</v>
      </c>
      <c r="D23" s="88" t="s">
        <v>6</v>
      </c>
      <c r="E23" s="166">
        <v>0.40277777777777779</v>
      </c>
      <c r="F23" s="101" t="s">
        <v>26</v>
      </c>
      <c r="G23" s="101" t="s">
        <v>26</v>
      </c>
      <c r="H23" s="101" t="s">
        <v>26</v>
      </c>
      <c r="I23" s="166">
        <v>0.40277777777777779</v>
      </c>
      <c r="J23" s="166">
        <v>0.40277777777777779</v>
      </c>
    </row>
    <row r="24" spans="1:10" x14ac:dyDescent="0.5">
      <c r="A24" s="87"/>
      <c r="B24" s="1" t="s">
        <v>5</v>
      </c>
      <c r="C24" s="15" t="s">
        <v>247</v>
      </c>
      <c r="D24" s="89"/>
      <c r="E24" s="167"/>
      <c r="F24" s="103"/>
      <c r="G24" s="103"/>
      <c r="H24" s="103"/>
      <c r="I24" s="167"/>
      <c r="J24" s="167"/>
    </row>
    <row r="25" spans="1:10" x14ac:dyDescent="0.5">
      <c r="A25" s="16">
        <v>5</v>
      </c>
      <c r="B25" s="1" t="s">
        <v>5</v>
      </c>
      <c r="C25" s="15" t="s">
        <v>9</v>
      </c>
      <c r="D25" s="75" t="s">
        <v>22</v>
      </c>
      <c r="E25" s="8">
        <v>0.44444444444444442</v>
      </c>
      <c r="F25" s="76">
        <v>0.38541666666666669</v>
      </c>
      <c r="G25" s="76">
        <v>0.38541666666666669</v>
      </c>
      <c r="H25" s="76">
        <v>0.38541666666666669</v>
      </c>
      <c r="I25" s="76">
        <v>0.44444444444444442</v>
      </c>
      <c r="J25" s="76">
        <v>0.44444444444444442</v>
      </c>
    </row>
    <row r="26" spans="1:10" x14ac:dyDescent="0.5">
      <c r="A26" s="107">
        <v>6</v>
      </c>
      <c r="B26" s="2" t="s">
        <v>257</v>
      </c>
      <c r="C26" s="3" t="s">
        <v>258</v>
      </c>
      <c r="D26" s="157" t="s">
        <v>259</v>
      </c>
      <c r="E26" s="166">
        <v>0.44791666666666669</v>
      </c>
      <c r="F26" s="101" t="s">
        <v>26</v>
      </c>
      <c r="G26" s="101" t="s">
        <v>26</v>
      </c>
      <c r="H26" s="101" t="s">
        <v>26</v>
      </c>
      <c r="I26" s="101" t="s">
        <v>26</v>
      </c>
      <c r="J26" s="101" t="s">
        <v>26</v>
      </c>
    </row>
    <row r="27" spans="1:10" x14ac:dyDescent="0.5">
      <c r="A27" s="107"/>
      <c r="B27" s="1" t="s">
        <v>5</v>
      </c>
      <c r="C27" s="15" t="s">
        <v>247</v>
      </c>
      <c r="D27" s="158"/>
      <c r="E27" s="167"/>
      <c r="F27" s="103"/>
      <c r="G27" s="103"/>
      <c r="H27" s="103"/>
      <c r="I27" s="103"/>
      <c r="J27" s="103"/>
    </row>
    <row r="28" spans="1:10" x14ac:dyDescent="0.5">
      <c r="A28" s="16">
        <v>7</v>
      </c>
      <c r="B28" s="1" t="s">
        <v>5</v>
      </c>
      <c r="C28" s="15" t="s">
        <v>9</v>
      </c>
      <c r="D28" s="78" t="s">
        <v>22</v>
      </c>
      <c r="E28" s="8">
        <v>0.61458333333333337</v>
      </c>
      <c r="F28" s="8">
        <v>0.63888888888888884</v>
      </c>
      <c r="G28" s="8">
        <v>0.55555555555555558</v>
      </c>
      <c r="H28" s="79">
        <v>0.51388888888888884</v>
      </c>
      <c r="I28" s="76">
        <v>0.53125</v>
      </c>
      <c r="J28" s="76">
        <v>0.53125</v>
      </c>
    </row>
    <row r="29" spans="1:10" x14ac:dyDescent="0.5">
      <c r="A29" s="107">
        <v>8</v>
      </c>
      <c r="B29" s="1" t="s">
        <v>75</v>
      </c>
      <c r="C29" s="5" t="s">
        <v>255</v>
      </c>
      <c r="D29" s="163" t="s">
        <v>16</v>
      </c>
      <c r="E29" s="104" t="s">
        <v>260</v>
      </c>
      <c r="F29" s="80">
        <v>0.375</v>
      </c>
      <c r="G29" s="165" t="s">
        <v>260</v>
      </c>
      <c r="H29" s="165" t="s">
        <v>260</v>
      </c>
      <c r="I29" s="165" t="s">
        <v>260</v>
      </c>
      <c r="J29" s="165" t="s">
        <v>260</v>
      </c>
    </row>
    <row r="30" spans="1:10" x14ac:dyDescent="0.5">
      <c r="A30" s="107"/>
      <c r="B30" s="1" t="s">
        <v>76</v>
      </c>
      <c r="C30" s="5" t="s">
        <v>50</v>
      </c>
      <c r="D30" s="164"/>
      <c r="E30" s="104"/>
      <c r="F30" s="109"/>
      <c r="G30" s="165"/>
      <c r="H30" s="165"/>
      <c r="I30" s="165"/>
      <c r="J30" s="165"/>
    </row>
    <row r="31" spans="1:10" x14ac:dyDescent="0.5">
      <c r="A31" s="107"/>
      <c r="B31" s="1" t="s">
        <v>5</v>
      </c>
      <c r="C31" s="15" t="s">
        <v>9</v>
      </c>
      <c r="D31" s="164"/>
      <c r="E31" s="104"/>
      <c r="F31" s="109"/>
      <c r="G31" s="165"/>
      <c r="H31" s="165"/>
      <c r="I31" s="165"/>
      <c r="J31" s="165"/>
    </row>
    <row r="32" spans="1:10" x14ac:dyDescent="0.5">
      <c r="A32" s="107">
        <v>9</v>
      </c>
      <c r="B32" s="2" t="s">
        <v>257</v>
      </c>
      <c r="C32" s="3" t="s">
        <v>263</v>
      </c>
      <c r="D32" s="159" t="s">
        <v>272</v>
      </c>
      <c r="E32" s="104" t="s">
        <v>26</v>
      </c>
      <c r="F32" s="80">
        <v>0.3888888888888889</v>
      </c>
      <c r="G32" s="104" t="s">
        <v>26</v>
      </c>
      <c r="H32" s="104" t="s">
        <v>26</v>
      </c>
      <c r="I32" s="104" t="s">
        <v>26</v>
      </c>
      <c r="J32" s="104" t="s">
        <v>26</v>
      </c>
    </row>
    <row r="33" spans="1:10" x14ac:dyDescent="0.5">
      <c r="A33" s="107"/>
      <c r="B33" s="1" t="s">
        <v>5</v>
      </c>
      <c r="C33" s="15" t="s">
        <v>247</v>
      </c>
      <c r="D33" s="160"/>
      <c r="E33" s="104"/>
      <c r="F33" s="109"/>
      <c r="G33" s="104"/>
      <c r="H33" s="104"/>
      <c r="I33" s="104"/>
      <c r="J33" s="104"/>
    </row>
    <row r="34" spans="1:10" x14ac:dyDescent="0.5">
      <c r="A34" s="107">
        <v>10</v>
      </c>
      <c r="B34" s="1" t="s">
        <v>76</v>
      </c>
      <c r="C34" s="5" t="s">
        <v>50</v>
      </c>
      <c r="D34" s="161" t="s">
        <v>16</v>
      </c>
      <c r="E34" s="104" t="s">
        <v>26</v>
      </c>
      <c r="F34" s="104" t="s">
        <v>26</v>
      </c>
      <c r="G34" s="80">
        <v>0.375</v>
      </c>
      <c r="H34" s="80">
        <v>0.375</v>
      </c>
      <c r="I34" s="104" t="s">
        <v>26</v>
      </c>
      <c r="J34" s="104" t="s">
        <v>26</v>
      </c>
    </row>
    <row r="35" spans="1:10" x14ac:dyDescent="0.5">
      <c r="A35" s="107"/>
      <c r="B35" s="1" t="s">
        <v>5</v>
      </c>
      <c r="C35" s="15" t="s">
        <v>9</v>
      </c>
      <c r="D35" s="162"/>
      <c r="E35" s="104"/>
      <c r="F35" s="104"/>
      <c r="G35" s="109"/>
      <c r="H35" s="109"/>
      <c r="I35" s="104"/>
      <c r="J35" s="104"/>
    </row>
    <row r="36" spans="1:10" x14ac:dyDescent="0.5">
      <c r="A36" s="107">
        <v>11</v>
      </c>
      <c r="B36" s="2" t="s">
        <v>257</v>
      </c>
      <c r="C36" s="3" t="s">
        <v>267</v>
      </c>
      <c r="D36" s="159" t="s">
        <v>264</v>
      </c>
      <c r="E36" s="104" t="s">
        <v>26</v>
      </c>
      <c r="F36" s="104" t="s">
        <v>26</v>
      </c>
      <c r="G36" s="80">
        <v>0.3888888888888889</v>
      </c>
      <c r="H36" s="104" t="s">
        <v>26</v>
      </c>
      <c r="I36" s="104" t="s">
        <v>26</v>
      </c>
      <c r="J36" s="104" t="s">
        <v>26</v>
      </c>
    </row>
    <row r="37" spans="1:10" x14ac:dyDescent="0.5">
      <c r="A37" s="107"/>
      <c r="B37" s="1" t="s">
        <v>5</v>
      </c>
      <c r="C37" s="15" t="s">
        <v>247</v>
      </c>
      <c r="D37" s="160"/>
      <c r="E37" s="104"/>
      <c r="F37" s="104"/>
      <c r="G37" s="109"/>
      <c r="H37" s="104"/>
      <c r="I37" s="104"/>
      <c r="J37" s="104"/>
    </row>
    <row r="38" spans="1:10" x14ac:dyDescent="0.5">
      <c r="A38" s="107">
        <v>12</v>
      </c>
      <c r="B38" s="2" t="s">
        <v>257</v>
      </c>
      <c r="C38" s="3" t="s">
        <v>267</v>
      </c>
      <c r="D38" s="159" t="s">
        <v>265</v>
      </c>
      <c r="E38" s="104" t="s">
        <v>26</v>
      </c>
      <c r="F38" s="104" t="s">
        <v>26</v>
      </c>
      <c r="G38" s="104" t="s">
        <v>26</v>
      </c>
      <c r="H38" s="80">
        <v>0.3888888888888889</v>
      </c>
      <c r="I38" s="104" t="s">
        <v>26</v>
      </c>
      <c r="J38" s="104" t="s">
        <v>26</v>
      </c>
    </row>
    <row r="39" spans="1:10" x14ac:dyDescent="0.5">
      <c r="A39" s="107"/>
      <c r="B39" s="1" t="s">
        <v>5</v>
      </c>
      <c r="C39" s="15" t="s">
        <v>247</v>
      </c>
      <c r="D39" s="160"/>
      <c r="E39" s="104"/>
      <c r="F39" s="104"/>
      <c r="G39" s="104"/>
      <c r="H39" s="80"/>
      <c r="I39" s="104"/>
      <c r="J39" s="104"/>
    </row>
    <row r="40" spans="1:10" x14ac:dyDescent="0.5">
      <c r="A40" s="107">
        <v>13</v>
      </c>
      <c r="B40" s="2" t="s">
        <v>257</v>
      </c>
      <c r="C40" s="3" t="s">
        <v>267</v>
      </c>
      <c r="D40" s="157" t="s">
        <v>266</v>
      </c>
      <c r="E40" s="104" t="s">
        <v>26</v>
      </c>
      <c r="F40" s="104" t="s">
        <v>26</v>
      </c>
      <c r="G40" s="104" t="s">
        <v>26</v>
      </c>
      <c r="H40" s="104" t="s">
        <v>26</v>
      </c>
      <c r="I40" s="112">
        <v>0.44791666666666669</v>
      </c>
      <c r="J40" s="104" t="s">
        <v>26</v>
      </c>
    </row>
    <row r="41" spans="1:10" x14ac:dyDescent="0.5">
      <c r="A41" s="107"/>
      <c r="B41" s="1" t="s">
        <v>5</v>
      </c>
      <c r="C41" s="15" t="s">
        <v>247</v>
      </c>
      <c r="D41" s="158"/>
      <c r="E41" s="104"/>
      <c r="F41" s="104"/>
      <c r="G41" s="104"/>
      <c r="H41" s="104"/>
      <c r="I41" s="91"/>
      <c r="J41" s="104"/>
    </row>
    <row r="42" spans="1:10" x14ac:dyDescent="0.5">
      <c r="A42" s="107">
        <v>14</v>
      </c>
      <c r="B42" s="2" t="s">
        <v>257</v>
      </c>
      <c r="C42" s="3" t="s">
        <v>273</v>
      </c>
      <c r="D42" s="157" t="s">
        <v>266</v>
      </c>
      <c r="E42" s="104" t="s">
        <v>26</v>
      </c>
      <c r="F42" s="104" t="s">
        <v>26</v>
      </c>
      <c r="G42" s="104" t="s">
        <v>26</v>
      </c>
      <c r="H42" s="104" t="s">
        <v>26</v>
      </c>
      <c r="I42" s="104" t="s">
        <v>26</v>
      </c>
      <c r="J42" s="90">
        <v>0.44791666666666669</v>
      </c>
    </row>
    <row r="43" spans="1:10" x14ac:dyDescent="0.5">
      <c r="A43" s="107"/>
      <c r="B43" s="1" t="s">
        <v>5</v>
      </c>
      <c r="C43" s="15" t="s">
        <v>247</v>
      </c>
      <c r="D43" s="158"/>
      <c r="E43" s="104"/>
      <c r="F43" s="104"/>
      <c r="G43" s="104"/>
      <c r="H43" s="104"/>
      <c r="I43" s="104"/>
      <c r="J43" s="91"/>
    </row>
    <row r="44" spans="1:10" x14ac:dyDescent="0.5">
      <c r="A44" t="s">
        <v>25</v>
      </c>
    </row>
    <row r="45" spans="1:10" x14ac:dyDescent="0.5">
      <c r="A45" t="s">
        <v>277</v>
      </c>
      <c r="F45" s="34"/>
      <c r="G45" s="34"/>
    </row>
    <row r="46" spans="1:10" x14ac:dyDescent="0.5">
      <c r="A46" t="s">
        <v>274</v>
      </c>
    </row>
    <row r="47" spans="1:10" x14ac:dyDescent="0.5">
      <c r="A47" t="s">
        <v>270</v>
      </c>
    </row>
  </sheetData>
  <mergeCells count="93">
    <mergeCell ref="A13:A14"/>
    <mergeCell ref="B13:B14"/>
    <mergeCell ref="C13:C14"/>
    <mergeCell ref="D13:D14"/>
    <mergeCell ref="E13:J13"/>
    <mergeCell ref="H16:H20"/>
    <mergeCell ref="I16:I20"/>
    <mergeCell ref="J16:J20"/>
    <mergeCell ref="A21:A22"/>
    <mergeCell ref="D21:D22"/>
    <mergeCell ref="E21:E22"/>
    <mergeCell ref="F21:F22"/>
    <mergeCell ref="G21:G22"/>
    <mergeCell ref="H21:H22"/>
    <mergeCell ref="I21:I22"/>
    <mergeCell ref="A16:A20"/>
    <mergeCell ref="D16:D20"/>
    <mergeCell ref="E16:E20"/>
    <mergeCell ref="F16:F20"/>
    <mergeCell ref="G16:G20"/>
    <mergeCell ref="J21:J22"/>
    <mergeCell ref="A23:A24"/>
    <mergeCell ref="D23:D24"/>
    <mergeCell ref="E23:E24"/>
    <mergeCell ref="F23:F24"/>
    <mergeCell ref="G23:G24"/>
    <mergeCell ref="H23:H24"/>
    <mergeCell ref="I23:I24"/>
    <mergeCell ref="J23:J24"/>
    <mergeCell ref="I26:I27"/>
    <mergeCell ref="J26:J27"/>
    <mergeCell ref="A29:A31"/>
    <mergeCell ref="D29:D31"/>
    <mergeCell ref="E29:E31"/>
    <mergeCell ref="F29:F31"/>
    <mergeCell ref="G29:G31"/>
    <mergeCell ref="H29:H31"/>
    <mergeCell ref="I29:I31"/>
    <mergeCell ref="J29:J31"/>
    <mergeCell ref="A26:A27"/>
    <mergeCell ref="D26:D27"/>
    <mergeCell ref="E26:E27"/>
    <mergeCell ref="F26:F27"/>
    <mergeCell ref="G26:G27"/>
    <mergeCell ref="H26:H27"/>
    <mergeCell ref="I32:I33"/>
    <mergeCell ref="J32:J33"/>
    <mergeCell ref="A34:A35"/>
    <mergeCell ref="D34:D35"/>
    <mergeCell ref="E34:E35"/>
    <mergeCell ref="F34:F35"/>
    <mergeCell ref="G34:G35"/>
    <mergeCell ref="H34:H35"/>
    <mergeCell ref="I34:I35"/>
    <mergeCell ref="J34:J35"/>
    <mergeCell ref="A32:A33"/>
    <mergeCell ref="D32:D33"/>
    <mergeCell ref="E32:E33"/>
    <mergeCell ref="F32:F33"/>
    <mergeCell ref="G32:G33"/>
    <mergeCell ref="H32:H33"/>
    <mergeCell ref="I36:I37"/>
    <mergeCell ref="J36:J37"/>
    <mergeCell ref="A38:A39"/>
    <mergeCell ref="D38:D39"/>
    <mergeCell ref="E38:E39"/>
    <mergeCell ref="F38:F39"/>
    <mergeCell ref="G38:G39"/>
    <mergeCell ref="H38:H39"/>
    <mergeCell ref="I38:I39"/>
    <mergeCell ref="J38:J39"/>
    <mergeCell ref="A36:A37"/>
    <mergeCell ref="D36:D37"/>
    <mergeCell ref="E36:E37"/>
    <mergeCell ref="F36:F37"/>
    <mergeCell ref="G36:G37"/>
    <mergeCell ref="H36:H37"/>
    <mergeCell ref="I40:I41"/>
    <mergeCell ref="J40:J41"/>
    <mergeCell ref="A42:A43"/>
    <mergeCell ref="D42:D43"/>
    <mergeCell ref="E42:E43"/>
    <mergeCell ref="F42:F43"/>
    <mergeCell ref="G42:G43"/>
    <mergeCell ref="H42:H43"/>
    <mergeCell ref="I42:I43"/>
    <mergeCell ref="J42:J43"/>
    <mergeCell ref="A40:A41"/>
    <mergeCell ref="D40:D41"/>
    <mergeCell ref="E40:E41"/>
    <mergeCell ref="F40:F41"/>
    <mergeCell ref="G40:G41"/>
    <mergeCell ref="H40:H41"/>
  </mergeCells>
  <phoneticPr fontId="1"/>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9C64-FBF6-42AF-88CC-A1C428503970}">
  <dimension ref="A2:J37"/>
  <sheetViews>
    <sheetView topLeftCell="A18" workbookViewId="0"/>
  </sheetViews>
  <sheetFormatPr defaultRowHeight="16.5" x14ac:dyDescent="0.5"/>
  <cols>
    <col min="1" max="1" width="6.7265625" customWidth="1"/>
    <col min="2" max="2" width="40.81640625" customWidth="1"/>
    <col min="3" max="3" width="12.54296875" customWidth="1"/>
    <col min="4" max="4" width="14.7265625" customWidth="1"/>
    <col min="5" max="9" width="10.54296875" customWidth="1"/>
    <col min="10" max="10" width="28.54296875" customWidth="1"/>
  </cols>
  <sheetData>
    <row r="2" spans="1:10" x14ac:dyDescent="0.5">
      <c r="A2" s="70" t="str">
        <f>HYPERLINK("#レジメン名一覧!A1","レジメン名一覧に戻る")</f>
        <v>レジメン名一覧に戻る</v>
      </c>
    </row>
    <row r="8" spans="1:10" ht="20" x14ac:dyDescent="0.5">
      <c r="A8" s="4" t="s">
        <v>249</v>
      </c>
    </row>
    <row r="10" spans="1:10" x14ac:dyDescent="0.5">
      <c r="A10" t="s">
        <v>278</v>
      </c>
    </row>
    <row r="11" spans="1:10" x14ac:dyDescent="0.5">
      <c r="A11" t="s">
        <v>279</v>
      </c>
    </row>
    <row r="13" spans="1:10" x14ac:dyDescent="0.5">
      <c r="A13" s="82" t="s">
        <v>7</v>
      </c>
      <c r="B13" s="84" t="s">
        <v>0</v>
      </c>
      <c r="C13" s="84" t="s">
        <v>1</v>
      </c>
      <c r="D13" s="84" t="s">
        <v>4</v>
      </c>
      <c r="E13" s="115" t="s">
        <v>2</v>
      </c>
      <c r="F13" s="115"/>
      <c r="G13" s="115"/>
      <c r="H13" s="115"/>
      <c r="I13" s="115"/>
      <c r="J13" s="115"/>
    </row>
    <row r="14" spans="1:10" x14ac:dyDescent="0.5">
      <c r="A14" s="83"/>
      <c r="B14" s="85"/>
      <c r="C14" s="85"/>
      <c r="D14" s="85"/>
      <c r="E14" s="7" t="s">
        <v>8</v>
      </c>
      <c r="F14" s="7" t="s">
        <v>252</v>
      </c>
      <c r="G14" s="7" t="s">
        <v>12</v>
      </c>
      <c r="H14" s="7" t="s">
        <v>13</v>
      </c>
      <c r="I14" s="7" t="s">
        <v>126</v>
      </c>
      <c r="J14" s="7" t="s">
        <v>280</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0.37152777777777779</v>
      </c>
      <c r="J15" s="8">
        <v>0.37152777777777773</v>
      </c>
    </row>
    <row r="16" spans="1:10" x14ac:dyDescent="0.5">
      <c r="A16" s="86">
        <v>2</v>
      </c>
      <c r="B16" s="1" t="s">
        <v>75</v>
      </c>
      <c r="C16" s="5" t="s">
        <v>15</v>
      </c>
      <c r="D16" s="88" t="s">
        <v>16</v>
      </c>
      <c r="E16" s="108">
        <v>0.375</v>
      </c>
      <c r="F16" s="108">
        <v>0.375</v>
      </c>
      <c r="G16" s="100" t="s">
        <v>26</v>
      </c>
      <c r="H16" s="100" t="s">
        <v>26</v>
      </c>
      <c r="I16" s="100" t="s">
        <v>26</v>
      </c>
      <c r="J16" s="100" t="s">
        <v>26</v>
      </c>
    </row>
    <row r="17" spans="1:10" x14ac:dyDescent="0.5">
      <c r="A17" s="92"/>
      <c r="B17" s="1" t="s">
        <v>76</v>
      </c>
      <c r="C17" s="5" t="s">
        <v>50</v>
      </c>
      <c r="D17" s="93"/>
      <c r="E17" s="108"/>
      <c r="F17" s="108"/>
      <c r="G17" s="100"/>
      <c r="H17" s="100"/>
      <c r="I17" s="100"/>
      <c r="J17" s="100"/>
    </row>
    <row r="18" spans="1:10" x14ac:dyDescent="0.5">
      <c r="A18" s="87"/>
      <c r="B18" s="1" t="s">
        <v>5</v>
      </c>
      <c r="C18" s="15" t="s">
        <v>9</v>
      </c>
      <c r="D18" s="89"/>
      <c r="E18" s="108"/>
      <c r="F18" s="108"/>
      <c r="G18" s="109"/>
      <c r="H18" s="109"/>
      <c r="I18" s="109"/>
      <c r="J18" s="109"/>
    </row>
    <row r="19" spans="1:10" x14ac:dyDescent="0.5">
      <c r="A19" s="16">
        <v>3</v>
      </c>
      <c r="B19" s="1" t="s">
        <v>5</v>
      </c>
      <c r="C19" s="15" t="s">
        <v>9</v>
      </c>
      <c r="D19" s="75" t="s">
        <v>22</v>
      </c>
      <c r="E19" s="8">
        <v>0.38541666666666669</v>
      </c>
      <c r="F19" s="8">
        <v>0.38541666666666669</v>
      </c>
      <c r="G19" s="8">
        <v>0.38541666666666669</v>
      </c>
      <c r="H19" s="8">
        <v>0.38541666666666669</v>
      </c>
      <c r="I19" s="8">
        <v>0.38541666666666669</v>
      </c>
      <c r="J19" s="8">
        <v>0.38541666666666669</v>
      </c>
    </row>
    <row r="20" spans="1:10" x14ac:dyDescent="0.5">
      <c r="A20" s="107">
        <v>4</v>
      </c>
      <c r="B20" s="2" t="s">
        <v>257</v>
      </c>
      <c r="C20" s="3" t="s">
        <v>258</v>
      </c>
      <c r="D20" s="157" t="s">
        <v>259</v>
      </c>
      <c r="E20" s="173">
        <v>0.3888888888888889</v>
      </c>
      <c r="F20" s="104" t="s">
        <v>26</v>
      </c>
      <c r="G20" s="104" t="s">
        <v>26</v>
      </c>
      <c r="H20" s="104" t="s">
        <v>26</v>
      </c>
      <c r="I20" s="104" t="s">
        <v>26</v>
      </c>
      <c r="J20" s="104" t="s">
        <v>26</v>
      </c>
    </row>
    <row r="21" spans="1:10" x14ac:dyDescent="0.5">
      <c r="A21" s="107"/>
      <c r="B21" s="1" t="s">
        <v>5</v>
      </c>
      <c r="C21" s="15" t="s">
        <v>247</v>
      </c>
      <c r="D21" s="158"/>
      <c r="E21" s="174"/>
      <c r="F21" s="104"/>
      <c r="G21" s="104"/>
      <c r="H21" s="104"/>
      <c r="I21" s="104"/>
      <c r="J21" s="104"/>
    </row>
    <row r="22" spans="1:10" x14ac:dyDescent="0.5">
      <c r="A22" s="16">
        <v>5</v>
      </c>
      <c r="B22" s="1" t="s">
        <v>5</v>
      </c>
      <c r="C22" s="15" t="s">
        <v>9</v>
      </c>
      <c r="D22" s="78" t="s">
        <v>22</v>
      </c>
      <c r="E22" s="8">
        <v>0.55555555555555558</v>
      </c>
      <c r="F22" s="8">
        <v>0.55555555555555558</v>
      </c>
      <c r="G22" s="8">
        <v>0.51388888888888884</v>
      </c>
      <c r="H22" s="8">
        <v>0.47222222222222221</v>
      </c>
      <c r="I22" s="8">
        <v>0.47222222222222221</v>
      </c>
      <c r="J22" s="8">
        <v>0.47222222222222221</v>
      </c>
    </row>
    <row r="23" spans="1:10" x14ac:dyDescent="0.5">
      <c r="A23" s="107">
        <v>6</v>
      </c>
      <c r="B23" s="2" t="s">
        <v>257</v>
      </c>
      <c r="C23" s="3" t="s">
        <v>281</v>
      </c>
      <c r="D23" s="159" t="s">
        <v>259</v>
      </c>
      <c r="E23" s="104" t="s">
        <v>26</v>
      </c>
      <c r="F23" s="80">
        <v>0.3888888888888889</v>
      </c>
      <c r="G23" s="104" t="s">
        <v>26</v>
      </c>
      <c r="H23" s="104" t="s">
        <v>26</v>
      </c>
      <c r="I23" s="104" t="s">
        <v>26</v>
      </c>
      <c r="J23" s="104" t="s">
        <v>26</v>
      </c>
    </row>
    <row r="24" spans="1:10" x14ac:dyDescent="0.5">
      <c r="A24" s="107"/>
      <c r="B24" s="1" t="s">
        <v>5</v>
      </c>
      <c r="C24" s="15" t="s">
        <v>247</v>
      </c>
      <c r="D24" s="160"/>
      <c r="E24" s="104"/>
      <c r="F24" s="109"/>
      <c r="G24" s="104"/>
      <c r="H24" s="104"/>
      <c r="I24" s="104"/>
      <c r="J24" s="104"/>
    </row>
    <row r="25" spans="1:10" x14ac:dyDescent="0.5">
      <c r="A25" s="107">
        <v>7</v>
      </c>
      <c r="B25" s="1" t="s">
        <v>76</v>
      </c>
      <c r="C25" s="5" t="s">
        <v>50</v>
      </c>
      <c r="D25" s="161" t="s">
        <v>16</v>
      </c>
      <c r="E25" s="104" t="s">
        <v>26</v>
      </c>
      <c r="F25" s="104" t="s">
        <v>26</v>
      </c>
      <c r="G25" s="80">
        <v>0.375</v>
      </c>
      <c r="H25" s="80">
        <v>0.375</v>
      </c>
      <c r="I25" s="80">
        <v>0.375</v>
      </c>
      <c r="J25" s="80">
        <v>0.375</v>
      </c>
    </row>
    <row r="26" spans="1:10" x14ac:dyDescent="0.5">
      <c r="A26" s="107"/>
      <c r="B26" s="1" t="s">
        <v>5</v>
      </c>
      <c r="C26" s="15" t="s">
        <v>9</v>
      </c>
      <c r="D26" s="162"/>
      <c r="E26" s="104"/>
      <c r="F26" s="104"/>
      <c r="G26" s="109"/>
      <c r="H26" s="109"/>
      <c r="I26" s="109"/>
      <c r="J26" s="109"/>
    </row>
    <row r="27" spans="1:10" x14ac:dyDescent="0.5">
      <c r="A27" s="107">
        <v>8</v>
      </c>
      <c r="B27" s="2" t="s">
        <v>257</v>
      </c>
      <c r="C27" s="3" t="s">
        <v>261</v>
      </c>
      <c r="D27" s="159" t="s">
        <v>265</v>
      </c>
      <c r="E27" s="104" t="s">
        <v>26</v>
      </c>
      <c r="F27" s="104" t="s">
        <v>26</v>
      </c>
      <c r="G27" s="80">
        <v>0.3888888888888889</v>
      </c>
      <c r="H27" s="104" t="s">
        <v>26</v>
      </c>
      <c r="I27" s="104" t="s">
        <v>26</v>
      </c>
      <c r="J27" s="104" t="s">
        <v>26</v>
      </c>
    </row>
    <row r="28" spans="1:10" x14ac:dyDescent="0.5">
      <c r="A28" s="107"/>
      <c r="B28" s="1" t="s">
        <v>5</v>
      </c>
      <c r="C28" s="15" t="s">
        <v>247</v>
      </c>
      <c r="D28" s="160"/>
      <c r="E28" s="104"/>
      <c r="F28" s="104"/>
      <c r="G28" s="109"/>
      <c r="H28" s="104"/>
      <c r="I28" s="104"/>
      <c r="J28" s="104"/>
    </row>
    <row r="29" spans="1:10" x14ac:dyDescent="0.5">
      <c r="A29" s="107">
        <v>9</v>
      </c>
      <c r="B29" s="2" t="s">
        <v>257</v>
      </c>
      <c r="C29" s="3" t="s">
        <v>261</v>
      </c>
      <c r="D29" s="159" t="s">
        <v>266</v>
      </c>
      <c r="E29" s="104" t="s">
        <v>26</v>
      </c>
      <c r="F29" s="104" t="s">
        <v>26</v>
      </c>
      <c r="G29" s="104" t="s">
        <v>26</v>
      </c>
      <c r="H29" s="80">
        <v>0.3888888888888889</v>
      </c>
      <c r="I29" s="80">
        <v>0.3888888888888889</v>
      </c>
      <c r="J29" s="104" t="s">
        <v>26</v>
      </c>
    </row>
    <row r="30" spans="1:10" x14ac:dyDescent="0.5">
      <c r="A30" s="107"/>
      <c r="B30" s="1" t="s">
        <v>5</v>
      </c>
      <c r="C30" s="15" t="s">
        <v>247</v>
      </c>
      <c r="D30" s="160"/>
      <c r="E30" s="104"/>
      <c r="F30" s="104"/>
      <c r="G30" s="104"/>
      <c r="H30" s="80"/>
      <c r="I30" s="80"/>
      <c r="J30" s="104"/>
    </row>
    <row r="31" spans="1:10" x14ac:dyDescent="0.5">
      <c r="A31" s="107">
        <v>10</v>
      </c>
      <c r="B31" s="2" t="s">
        <v>257</v>
      </c>
      <c r="C31" s="3" t="s">
        <v>261</v>
      </c>
      <c r="D31" s="157" t="s">
        <v>266</v>
      </c>
      <c r="E31" s="104" t="s">
        <v>26</v>
      </c>
      <c r="F31" s="104" t="s">
        <v>26</v>
      </c>
      <c r="G31" s="104" t="s">
        <v>26</v>
      </c>
      <c r="H31" s="104" t="s">
        <v>26</v>
      </c>
      <c r="I31" s="104" t="s">
        <v>26</v>
      </c>
      <c r="J31" s="80">
        <v>0.3888888888888889</v>
      </c>
    </row>
    <row r="32" spans="1:10" x14ac:dyDescent="0.5">
      <c r="A32" s="107"/>
      <c r="B32" s="1" t="s">
        <v>5</v>
      </c>
      <c r="C32" s="15" t="s">
        <v>247</v>
      </c>
      <c r="D32" s="158"/>
      <c r="E32" s="104"/>
      <c r="F32" s="104"/>
      <c r="G32" s="104"/>
      <c r="H32" s="104"/>
      <c r="I32" s="104"/>
      <c r="J32" s="80"/>
    </row>
    <row r="33" spans="1:7" x14ac:dyDescent="0.5">
      <c r="A33" t="s">
        <v>39</v>
      </c>
    </row>
    <row r="34" spans="1:7" x14ac:dyDescent="0.5">
      <c r="A34" t="s">
        <v>282</v>
      </c>
      <c r="F34" s="34"/>
      <c r="G34" s="34"/>
    </row>
    <row r="35" spans="1:7" x14ac:dyDescent="0.5">
      <c r="A35" t="s">
        <v>283</v>
      </c>
      <c r="F35" s="34"/>
      <c r="G35" s="34"/>
    </row>
    <row r="36" spans="1:7" x14ac:dyDescent="0.5">
      <c r="A36" t="s">
        <v>284</v>
      </c>
    </row>
    <row r="37" spans="1:7" x14ac:dyDescent="0.5">
      <c r="A37" t="s">
        <v>270</v>
      </c>
    </row>
  </sheetData>
  <mergeCells count="61">
    <mergeCell ref="A13:A14"/>
    <mergeCell ref="B13:B14"/>
    <mergeCell ref="C13:C14"/>
    <mergeCell ref="D13:D14"/>
    <mergeCell ref="E13:J13"/>
    <mergeCell ref="H16:H18"/>
    <mergeCell ref="I16:I18"/>
    <mergeCell ref="J16:J18"/>
    <mergeCell ref="A20:A21"/>
    <mergeCell ref="D20:D21"/>
    <mergeCell ref="E20:E21"/>
    <mergeCell ref="F20:F21"/>
    <mergeCell ref="G20:G21"/>
    <mergeCell ref="H20:H21"/>
    <mergeCell ref="I20:I21"/>
    <mergeCell ref="A16:A18"/>
    <mergeCell ref="D16:D18"/>
    <mergeCell ref="E16:E18"/>
    <mergeCell ref="F16:F18"/>
    <mergeCell ref="G16:G18"/>
    <mergeCell ref="J20:J21"/>
    <mergeCell ref="A23:A24"/>
    <mergeCell ref="D23:D24"/>
    <mergeCell ref="E23:E24"/>
    <mergeCell ref="F23:F24"/>
    <mergeCell ref="G23:G24"/>
    <mergeCell ref="H23:H24"/>
    <mergeCell ref="I23:I24"/>
    <mergeCell ref="J23:J24"/>
    <mergeCell ref="I25:I26"/>
    <mergeCell ref="J25:J26"/>
    <mergeCell ref="A27:A28"/>
    <mergeCell ref="D27:D28"/>
    <mergeCell ref="E27:E28"/>
    <mergeCell ref="F27:F28"/>
    <mergeCell ref="G27:G28"/>
    <mergeCell ref="H27:H28"/>
    <mergeCell ref="I27:I28"/>
    <mergeCell ref="J27:J28"/>
    <mergeCell ref="A25:A26"/>
    <mergeCell ref="D25:D26"/>
    <mergeCell ref="E25:E26"/>
    <mergeCell ref="F25:F26"/>
    <mergeCell ref="G25:G26"/>
    <mergeCell ref="H25:H26"/>
    <mergeCell ref="I29:I30"/>
    <mergeCell ref="J29:J30"/>
    <mergeCell ref="A31:A32"/>
    <mergeCell ref="D31:D32"/>
    <mergeCell ref="E31:E32"/>
    <mergeCell ref="F31:F32"/>
    <mergeCell ref="G31:G32"/>
    <mergeCell ref="H31:H32"/>
    <mergeCell ref="I31:I32"/>
    <mergeCell ref="J31:J32"/>
    <mergeCell ref="A29:A30"/>
    <mergeCell ref="D29:D30"/>
    <mergeCell ref="E29:E30"/>
    <mergeCell ref="F29:F30"/>
    <mergeCell ref="G29:G30"/>
    <mergeCell ref="H29:H30"/>
  </mergeCells>
  <phoneticPr fontId="1"/>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B620-18F7-4BAF-A576-080F79471441}">
  <dimension ref="A2:J38"/>
  <sheetViews>
    <sheetView workbookViewId="0">
      <selection activeCell="A2" sqref="A2"/>
    </sheetView>
  </sheetViews>
  <sheetFormatPr defaultRowHeight="16.5" x14ac:dyDescent="0.5"/>
  <cols>
    <col min="1" max="1" width="6.7265625" customWidth="1"/>
    <col min="2" max="2" width="40.81640625" customWidth="1"/>
    <col min="3" max="3" width="12.54296875" customWidth="1"/>
    <col min="4" max="4" width="14.7265625" customWidth="1"/>
    <col min="5" max="9" width="10.54296875" customWidth="1"/>
    <col min="10" max="10" width="28.54296875" customWidth="1"/>
  </cols>
  <sheetData>
    <row r="2" spans="1:10" x14ac:dyDescent="0.5">
      <c r="A2" s="70" t="str">
        <f>HYPERLINK("#レジメン名一覧!A1","レジメン名一覧に戻る")</f>
        <v>レジメン名一覧に戻る</v>
      </c>
    </row>
    <row r="8" spans="1:10" ht="20" x14ac:dyDescent="0.5">
      <c r="A8" s="4" t="s">
        <v>249</v>
      </c>
    </row>
    <row r="10" spans="1:10" x14ac:dyDescent="0.5">
      <c r="A10" t="s">
        <v>286</v>
      </c>
    </row>
    <row r="11" spans="1:10" x14ac:dyDescent="0.5">
      <c r="A11" t="s">
        <v>251</v>
      </c>
    </row>
    <row r="13" spans="1:10" x14ac:dyDescent="0.5">
      <c r="A13" s="82" t="s">
        <v>7</v>
      </c>
      <c r="B13" s="84" t="s">
        <v>0</v>
      </c>
      <c r="C13" s="84" t="s">
        <v>1</v>
      </c>
      <c r="D13" s="84" t="s">
        <v>4</v>
      </c>
      <c r="E13" s="115" t="s">
        <v>2</v>
      </c>
      <c r="F13" s="115"/>
      <c r="G13" s="115"/>
      <c r="H13" s="115"/>
      <c r="I13" s="115"/>
      <c r="J13" s="115"/>
    </row>
    <row r="14" spans="1:10" x14ac:dyDescent="0.5">
      <c r="A14" s="83"/>
      <c r="B14" s="85"/>
      <c r="C14" s="85"/>
      <c r="D14" s="85"/>
      <c r="E14" s="7" t="s">
        <v>8</v>
      </c>
      <c r="F14" s="7" t="s">
        <v>252</v>
      </c>
      <c r="G14" s="7" t="s">
        <v>12</v>
      </c>
      <c r="H14" s="7" t="s">
        <v>13</v>
      </c>
      <c r="I14" s="7" t="s">
        <v>126</v>
      </c>
      <c r="J14" s="7" t="s">
        <v>280</v>
      </c>
    </row>
    <row r="15" spans="1:10" x14ac:dyDescent="0.5">
      <c r="A15" s="15">
        <v>1</v>
      </c>
      <c r="B15" s="1" t="s">
        <v>3</v>
      </c>
      <c r="C15" s="15" t="s">
        <v>23</v>
      </c>
      <c r="D15" s="33" t="s">
        <v>24</v>
      </c>
      <c r="E15" s="8">
        <v>0.37152777777777773</v>
      </c>
      <c r="F15" s="8">
        <v>0.37152777777777773</v>
      </c>
      <c r="G15" s="8">
        <v>0.37152777777777773</v>
      </c>
      <c r="H15" s="8">
        <v>0.37152777777777773</v>
      </c>
      <c r="I15" s="8">
        <v>0.37152777777777779</v>
      </c>
      <c r="J15" s="8">
        <v>0.37152777777777773</v>
      </c>
    </row>
    <row r="16" spans="1:10" x14ac:dyDescent="0.5">
      <c r="A16" s="86">
        <v>2</v>
      </c>
      <c r="B16" s="1" t="s">
        <v>75</v>
      </c>
      <c r="C16" s="5" t="s">
        <v>15</v>
      </c>
      <c r="D16" s="88" t="s">
        <v>16</v>
      </c>
      <c r="E16" s="108">
        <v>0.375</v>
      </c>
      <c r="F16" s="108">
        <v>0.375</v>
      </c>
      <c r="G16" s="100" t="s">
        <v>26</v>
      </c>
      <c r="H16" s="100" t="s">
        <v>26</v>
      </c>
      <c r="I16" s="100" t="s">
        <v>26</v>
      </c>
      <c r="J16" s="100" t="s">
        <v>26</v>
      </c>
    </row>
    <row r="17" spans="1:10" x14ac:dyDescent="0.5">
      <c r="A17" s="92"/>
      <c r="B17" s="1" t="s">
        <v>76</v>
      </c>
      <c r="C17" s="5" t="s">
        <v>50</v>
      </c>
      <c r="D17" s="93"/>
      <c r="E17" s="108"/>
      <c r="F17" s="108"/>
      <c r="G17" s="100"/>
      <c r="H17" s="100"/>
      <c r="I17" s="100"/>
      <c r="J17" s="100"/>
    </row>
    <row r="18" spans="1:10" x14ac:dyDescent="0.5">
      <c r="A18" s="87"/>
      <c r="B18" s="1" t="s">
        <v>5</v>
      </c>
      <c r="C18" s="15" t="s">
        <v>9</v>
      </c>
      <c r="D18" s="89"/>
      <c r="E18" s="108"/>
      <c r="F18" s="108"/>
      <c r="G18" s="109"/>
      <c r="H18" s="109"/>
      <c r="I18" s="109"/>
      <c r="J18" s="109"/>
    </row>
    <row r="19" spans="1:10" x14ac:dyDescent="0.5">
      <c r="A19" s="16">
        <v>3</v>
      </c>
      <c r="B19" s="1" t="s">
        <v>5</v>
      </c>
      <c r="C19" s="15" t="s">
        <v>9</v>
      </c>
      <c r="D19" s="75" t="s">
        <v>22</v>
      </c>
      <c r="E19" s="8">
        <v>0.38541666666666669</v>
      </c>
      <c r="F19" s="8">
        <v>0.38541666666666669</v>
      </c>
      <c r="G19" s="8">
        <v>0.38541666666666669</v>
      </c>
      <c r="H19" s="8">
        <v>0.38541666666666669</v>
      </c>
      <c r="I19" s="8">
        <v>0.38541666666666669</v>
      </c>
      <c r="J19" s="8">
        <v>0.38541666666666669</v>
      </c>
    </row>
    <row r="20" spans="1:10" x14ac:dyDescent="0.5">
      <c r="A20" s="107">
        <v>4</v>
      </c>
      <c r="B20" s="2" t="s">
        <v>257</v>
      </c>
      <c r="C20" s="3" t="s">
        <v>258</v>
      </c>
      <c r="D20" s="157" t="s">
        <v>259</v>
      </c>
      <c r="E20" s="173">
        <v>0.3888888888888889</v>
      </c>
      <c r="F20" s="104" t="s">
        <v>26</v>
      </c>
      <c r="G20" s="104" t="s">
        <v>26</v>
      </c>
      <c r="H20" s="104" t="s">
        <v>26</v>
      </c>
      <c r="I20" s="104" t="s">
        <v>26</v>
      </c>
      <c r="J20" s="104" t="s">
        <v>26</v>
      </c>
    </row>
    <row r="21" spans="1:10" x14ac:dyDescent="0.5">
      <c r="A21" s="107"/>
      <c r="B21" s="1" t="s">
        <v>5</v>
      </c>
      <c r="C21" s="15" t="s">
        <v>247</v>
      </c>
      <c r="D21" s="158"/>
      <c r="E21" s="174"/>
      <c r="F21" s="104"/>
      <c r="G21" s="104"/>
      <c r="H21" s="104"/>
      <c r="I21" s="104"/>
      <c r="J21" s="104"/>
    </row>
    <row r="22" spans="1:10" x14ac:dyDescent="0.5">
      <c r="A22" s="16">
        <v>5</v>
      </c>
      <c r="B22" s="1" t="s">
        <v>5</v>
      </c>
      <c r="C22" s="15" t="s">
        <v>9</v>
      </c>
      <c r="D22" s="78" t="s">
        <v>22</v>
      </c>
      <c r="E22" s="8">
        <v>0.55555555555555558</v>
      </c>
      <c r="F22" s="8">
        <v>0.625</v>
      </c>
      <c r="G22" s="8">
        <v>0.55555555555555558</v>
      </c>
      <c r="H22" s="8">
        <v>0.51388888888888884</v>
      </c>
      <c r="I22" s="8">
        <v>0.47222222222222221</v>
      </c>
      <c r="J22" s="8">
        <v>0.47222222222222221</v>
      </c>
    </row>
    <row r="23" spans="1:10" x14ac:dyDescent="0.5">
      <c r="A23" s="107">
        <v>6</v>
      </c>
      <c r="B23" s="2" t="s">
        <v>257</v>
      </c>
      <c r="C23" s="3" t="s">
        <v>261</v>
      </c>
      <c r="D23" s="159" t="s">
        <v>287</v>
      </c>
      <c r="E23" s="104" t="s">
        <v>26</v>
      </c>
      <c r="F23" s="80">
        <v>0.3888888888888889</v>
      </c>
      <c r="G23" s="104" t="s">
        <v>26</v>
      </c>
      <c r="H23" s="104" t="s">
        <v>26</v>
      </c>
      <c r="I23" s="104" t="s">
        <v>26</v>
      </c>
      <c r="J23" s="104" t="s">
        <v>26</v>
      </c>
    </row>
    <row r="24" spans="1:10" x14ac:dyDescent="0.5">
      <c r="A24" s="107"/>
      <c r="B24" s="1" t="s">
        <v>5</v>
      </c>
      <c r="C24" s="15" t="s">
        <v>247</v>
      </c>
      <c r="D24" s="160"/>
      <c r="E24" s="104"/>
      <c r="F24" s="109"/>
      <c r="G24" s="104"/>
      <c r="H24" s="104"/>
      <c r="I24" s="104"/>
      <c r="J24" s="104"/>
    </row>
    <row r="25" spans="1:10" x14ac:dyDescent="0.5">
      <c r="A25" s="107">
        <v>7</v>
      </c>
      <c r="B25" s="1" t="s">
        <v>76</v>
      </c>
      <c r="C25" s="5" t="s">
        <v>50</v>
      </c>
      <c r="D25" s="161" t="s">
        <v>16</v>
      </c>
      <c r="E25" s="104" t="s">
        <v>26</v>
      </c>
      <c r="F25" s="104" t="s">
        <v>26</v>
      </c>
      <c r="G25" s="80">
        <v>0.375</v>
      </c>
      <c r="H25" s="80">
        <v>0.375</v>
      </c>
      <c r="I25" s="80">
        <v>0.375</v>
      </c>
      <c r="J25" s="80">
        <v>0.375</v>
      </c>
    </row>
    <row r="26" spans="1:10" x14ac:dyDescent="0.5">
      <c r="A26" s="107"/>
      <c r="B26" s="1" t="s">
        <v>5</v>
      </c>
      <c r="C26" s="15" t="s">
        <v>9</v>
      </c>
      <c r="D26" s="162"/>
      <c r="E26" s="104"/>
      <c r="F26" s="104"/>
      <c r="G26" s="109"/>
      <c r="H26" s="109"/>
      <c r="I26" s="109"/>
      <c r="J26" s="109"/>
    </row>
    <row r="27" spans="1:10" x14ac:dyDescent="0.5">
      <c r="A27" s="107">
        <v>8</v>
      </c>
      <c r="B27" s="2" t="s">
        <v>257</v>
      </c>
      <c r="C27" s="3" t="s">
        <v>263</v>
      </c>
      <c r="D27" s="159" t="s">
        <v>264</v>
      </c>
      <c r="E27" s="104" t="s">
        <v>26</v>
      </c>
      <c r="F27" s="104" t="s">
        <v>26</v>
      </c>
      <c r="G27" s="80">
        <v>0.3888888888888889</v>
      </c>
      <c r="H27" s="104" t="s">
        <v>26</v>
      </c>
      <c r="I27" s="104" t="s">
        <v>26</v>
      </c>
      <c r="J27" s="104" t="s">
        <v>26</v>
      </c>
    </row>
    <row r="28" spans="1:10" x14ac:dyDescent="0.5">
      <c r="A28" s="107"/>
      <c r="B28" s="1" t="s">
        <v>5</v>
      </c>
      <c r="C28" s="15" t="s">
        <v>247</v>
      </c>
      <c r="D28" s="160"/>
      <c r="E28" s="104"/>
      <c r="F28" s="104"/>
      <c r="G28" s="109"/>
      <c r="H28" s="104"/>
      <c r="I28" s="104"/>
      <c r="J28" s="104"/>
    </row>
    <row r="29" spans="1:10" x14ac:dyDescent="0.5">
      <c r="A29" s="107">
        <v>9</v>
      </c>
      <c r="B29" s="2" t="s">
        <v>257</v>
      </c>
      <c r="C29" s="3" t="s">
        <v>263</v>
      </c>
      <c r="D29" s="159" t="s">
        <v>265</v>
      </c>
      <c r="E29" s="104" t="s">
        <v>26</v>
      </c>
      <c r="F29" s="104" t="s">
        <v>26</v>
      </c>
      <c r="G29" s="104" t="s">
        <v>26</v>
      </c>
      <c r="H29" s="80">
        <v>0.3888888888888889</v>
      </c>
      <c r="I29" s="104" t="s">
        <v>26</v>
      </c>
      <c r="J29" s="104" t="s">
        <v>26</v>
      </c>
    </row>
    <row r="30" spans="1:10" x14ac:dyDescent="0.5">
      <c r="A30" s="107"/>
      <c r="B30" s="1" t="s">
        <v>5</v>
      </c>
      <c r="C30" s="15" t="s">
        <v>247</v>
      </c>
      <c r="D30" s="160"/>
      <c r="E30" s="104"/>
      <c r="F30" s="104"/>
      <c r="G30" s="104"/>
      <c r="H30" s="80"/>
      <c r="I30" s="104"/>
      <c r="J30" s="104"/>
    </row>
    <row r="31" spans="1:10" x14ac:dyDescent="0.5">
      <c r="A31" s="107">
        <v>10</v>
      </c>
      <c r="B31" s="2" t="s">
        <v>257</v>
      </c>
      <c r="C31" s="3" t="s">
        <v>263</v>
      </c>
      <c r="D31" s="157" t="s">
        <v>266</v>
      </c>
      <c r="E31" s="104" t="s">
        <v>26</v>
      </c>
      <c r="F31" s="104" t="s">
        <v>26</v>
      </c>
      <c r="G31" s="104" t="s">
        <v>26</v>
      </c>
      <c r="H31" s="104" t="s">
        <v>26</v>
      </c>
      <c r="I31" s="80">
        <v>0.3888888888888889</v>
      </c>
      <c r="J31" s="80">
        <v>0.3888888888888889</v>
      </c>
    </row>
    <row r="32" spans="1:10" x14ac:dyDescent="0.5">
      <c r="A32" s="107"/>
      <c r="B32" s="1" t="s">
        <v>5</v>
      </c>
      <c r="C32" s="15" t="s">
        <v>247</v>
      </c>
      <c r="D32" s="158"/>
      <c r="E32" s="104"/>
      <c r="F32" s="104"/>
      <c r="G32" s="104"/>
      <c r="H32" s="104"/>
      <c r="I32" s="80"/>
      <c r="J32" s="80"/>
    </row>
    <row r="33" spans="1:7" x14ac:dyDescent="0.5">
      <c r="A33" t="s">
        <v>39</v>
      </c>
    </row>
    <row r="34" spans="1:7" x14ac:dyDescent="0.5">
      <c r="A34" t="s">
        <v>288</v>
      </c>
      <c r="F34" s="34"/>
      <c r="G34" s="34"/>
    </row>
    <row r="35" spans="1:7" x14ac:dyDescent="0.5">
      <c r="A35" t="s">
        <v>289</v>
      </c>
      <c r="F35" s="34"/>
      <c r="G35" s="34"/>
    </row>
    <row r="36" spans="1:7" x14ac:dyDescent="0.5">
      <c r="A36" t="s">
        <v>283</v>
      </c>
      <c r="F36" s="34"/>
      <c r="G36" s="34"/>
    </row>
    <row r="37" spans="1:7" x14ac:dyDescent="0.5">
      <c r="A37" t="s">
        <v>284</v>
      </c>
    </row>
    <row r="38" spans="1:7" x14ac:dyDescent="0.5">
      <c r="A38" t="s">
        <v>270</v>
      </c>
    </row>
  </sheetData>
  <mergeCells count="61">
    <mergeCell ref="A13:A14"/>
    <mergeCell ref="B13:B14"/>
    <mergeCell ref="C13:C14"/>
    <mergeCell ref="D13:D14"/>
    <mergeCell ref="E13:J13"/>
    <mergeCell ref="H16:H18"/>
    <mergeCell ref="I16:I18"/>
    <mergeCell ref="J16:J18"/>
    <mergeCell ref="A20:A21"/>
    <mergeCell ref="D20:D21"/>
    <mergeCell ref="E20:E21"/>
    <mergeCell ref="F20:F21"/>
    <mergeCell ref="G20:G21"/>
    <mergeCell ref="H20:H21"/>
    <mergeCell ref="I20:I21"/>
    <mergeCell ref="A16:A18"/>
    <mergeCell ref="D16:D18"/>
    <mergeCell ref="E16:E18"/>
    <mergeCell ref="F16:F18"/>
    <mergeCell ref="G16:G18"/>
    <mergeCell ref="J20:J21"/>
    <mergeCell ref="A23:A24"/>
    <mergeCell ref="D23:D24"/>
    <mergeCell ref="E23:E24"/>
    <mergeCell ref="F23:F24"/>
    <mergeCell ref="G23:G24"/>
    <mergeCell ref="H23:H24"/>
    <mergeCell ref="I23:I24"/>
    <mergeCell ref="J23:J24"/>
    <mergeCell ref="I25:I26"/>
    <mergeCell ref="J25:J26"/>
    <mergeCell ref="A27:A28"/>
    <mergeCell ref="D27:D28"/>
    <mergeCell ref="E27:E28"/>
    <mergeCell ref="F27:F28"/>
    <mergeCell ref="G27:G28"/>
    <mergeCell ref="H27:H28"/>
    <mergeCell ref="I27:I28"/>
    <mergeCell ref="J27:J28"/>
    <mergeCell ref="A25:A26"/>
    <mergeCell ref="D25:D26"/>
    <mergeCell ref="E25:E26"/>
    <mergeCell ref="F25:F26"/>
    <mergeCell ref="G25:G26"/>
    <mergeCell ref="H25:H26"/>
    <mergeCell ref="I29:I30"/>
    <mergeCell ref="J29:J30"/>
    <mergeCell ref="A31:A32"/>
    <mergeCell ref="D31:D32"/>
    <mergeCell ref="E31:E32"/>
    <mergeCell ref="F31:F32"/>
    <mergeCell ref="G31:G32"/>
    <mergeCell ref="H31:H32"/>
    <mergeCell ref="I31:I32"/>
    <mergeCell ref="J31:J32"/>
    <mergeCell ref="A29:A30"/>
    <mergeCell ref="D29:D30"/>
    <mergeCell ref="E29:E30"/>
    <mergeCell ref="F29:F30"/>
    <mergeCell ref="G29:G30"/>
    <mergeCell ref="H29:H30"/>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105</v>
      </c>
    </row>
    <row r="10" spans="1:7" x14ac:dyDescent="0.5">
      <c r="A10" t="s">
        <v>213</v>
      </c>
    </row>
    <row r="11" spans="1:7" x14ac:dyDescent="0.5">
      <c r="A11" t="s">
        <v>171</v>
      </c>
    </row>
    <row r="13" spans="1:7" x14ac:dyDescent="0.5">
      <c r="A13" s="82" t="s">
        <v>7</v>
      </c>
      <c r="B13" s="84" t="s">
        <v>0</v>
      </c>
      <c r="C13" s="84" t="s">
        <v>1</v>
      </c>
      <c r="D13" s="84" t="s">
        <v>4</v>
      </c>
      <c r="E13" s="94" t="s">
        <v>2</v>
      </c>
      <c r="F13" s="95"/>
      <c r="G13" s="96"/>
    </row>
    <row r="14" spans="1:7" x14ac:dyDescent="0.5">
      <c r="A14" s="83"/>
      <c r="B14" s="85"/>
      <c r="C14" s="85"/>
      <c r="D14" s="85"/>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86">
        <v>2</v>
      </c>
      <c r="B16" s="1" t="s">
        <v>75</v>
      </c>
      <c r="C16" s="5" t="s">
        <v>38</v>
      </c>
      <c r="D16" s="88" t="s">
        <v>16</v>
      </c>
      <c r="E16" s="80">
        <v>0.375</v>
      </c>
      <c r="F16" s="80">
        <v>0.375</v>
      </c>
      <c r="G16" s="80">
        <v>0.375</v>
      </c>
    </row>
    <row r="17" spans="1:7" x14ac:dyDescent="0.5">
      <c r="A17" s="87"/>
      <c r="B17" s="1" t="s">
        <v>5</v>
      </c>
      <c r="C17" s="15" t="s">
        <v>9</v>
      </c>
      <c r="D17" s="89"/>
      <c r="E17" s="80"/>
      <c r="F17" s="80"/>
      <c r="G17" s="80"/>
    </row>
    <row r="18" spans="1:7" x14ac:dyDescent="0.5">
      <c r="A18" s="86">
        <v>3</v>
      </c>
      <c r="B18" s="2" t="s">
        <v>91</v>
      </c>
      <c r="C18" s="3" t="s">
        <v>40</v>
      </c>
      <c r="D18" s="81" t="s">
        <v>20</v>
      </c>
      <c r="E18" s="90">
        <v>0.38541666666666669</v>
      </c>
      <c r="F18" s="90">
        <v>0.38541666666666669</v>
      </c>
      <c r="G18" s="90">
        <v>0.38541666666666669</v>
      </c>
    </row>
    <row r="19" spans="1:7" x14ac:dyDescent="0.5">
      <c r="A19" s="87"/>
      <c r="B19" s="1" t="s">
        <v>173</v>
      </c>
      <c r="C19" s="15" t="s">
        <v>32</v>
      </c>
      <c r="D19" s="81"/>
      <c r="E19" s="91"/>
      <c r="F19" s="91"/>
      <c r="G19" s="91"/>
    </row>
    <row r="20" spans="1:7" x14ac:dyDescent="0.5">
      <c r="A20" s="16">
        <v>4</v>
      </c>
      <c r="B20" s="1" t="s">
        <v>5</v>
      </c>
      <c r="C20" s="15" t="s">
        <v>33</v>
      </c>
      <c r="D20" s="15" t="s">
        <v>22</v>
      </c>
      <c r="E20" s="8">
        <v>0.40625</v>
      </c>
      <c r="F20" s="8">
        <v>0.40625</v>
      </c>
      <c r="G20" s="8">
        <v>0.40625</v>
      </c>
    </row>
    <row r="21" spans="1:7" x14ac:dyDescent="0.5">
      <c r="A21" t="s">
        <v>39</v>
      </c>
    </row>
  </sheetData>
  <mergeCells count="15">
    <mergeCell ref="A16:A17"/>
    <mergeCell ref="D16:D17"/>
    <mergeCell ref="E16:E17"/>
    <mergeCell ref="F16:F17"/>
    <mergeCell ref="G16:G17"/>
    <mergeCell ref="A13:A14"/>
    <mergeCell ref="B13:B14"/>
    <mergeCell ref="C13:C14"/>
    <mergeCell ref="D13:D14"/>
    <mergeCell ref="E13:G13"/>
    <mergeCell ref="A18:A19"/>
    <mergeCell ref="D18:D19"/>
    <mergeCell ref="E18:E19"/>
    <mergeCell ref="F18:F19"/>
    <mergeCell ref="G18:G19"/>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7" width="10.54296875" customWidth="1"/>
  </cols>
  <sheetData>
    <row r="2" spans="1:7" x14ac:dyDescent="0.5">
      <c r="A2" s="70" t="str">
        <f>HYPERLINK("#レジメン名一覧!A1","レジメン名一覧に戻る")</f>
        <v>レジメン名一覧に戻る</v>
      </c>
    </row>
    <row r="8" spans="1:7" ht="20" x14ac:dyDescent="0.5">
      <c r="A8" s="4" t="s">
        <v>105</v>
      </c>
    </row>
    <row r="10" spans="1:7" x14ac:dyDescent="0.5">
      <c r="A10" t="s">
        <v>214</v>
      </c>
    </row>
    <row r="11" spans="1:7" x14ac:dyDescent="0.5">
      <c r="A11" t="s">
        <v>171</v>
      </c>
    </row>
    <row r="13" spans="1:7" x14ac:dyDescent="0.5">
      <c r="A13" s="82" t="s">
        <v>7</v>
      </c>
      <c r="B13" s="84" t="s">
        <v>0</v>
      </c>
      <c r="C13" s="84" t="s">
        <v>1</v>
      </c>
      <c r="D13" s="84" t="s">
        <v>4</v>
      </c>
      <c r="E13" s="94" t="s">
        <v>2</v>
      </c>
      <c r="F13" s="95"/>
      <c r="G13" s="96"/>
    </row>
    <row r="14" spans="1:7" x14ac:dyDescent="0.5">
      <c r="A14" s="83"/>
      <c r="B14" s="85"/>
      <c r="C14" s="85"/>
      <c r="D14" s="85"/>
      <c r="E14" s="7" t="s">
        <v>8</v>
      </c>
      <c r="F14" s="7" t="s">
        <v>12</v>
      </c>
      <c r="G14" s="7" t="s">
        <v>13</v>
      </c>
    </row>
    <row r="15" spans="1:7" x14ac:dyDescent="0.5">
      <c r="A15" s="14">
        <v>1</v>
      </c>
      <c r="B15" s="1" t="s">
        <v>3</v>
      </c>
      <c r="C15" s="15" t="s">
        <v>23</v>
      </c>
      <c r="D15" s="15" t="s">
        <v>24</v>
      </c>
      <c r="E15" s="8">
        <v>0.37152777777777773</v>
      </c>
      <c r="F15" s="8">
        <v>0.37152777777777773</v>
      </c>
      <c r="G15" s="8">
        <v>0.37152777777777773</v>
      </c>
    </row>
    <row r="16" spans="1:7" x14ac:dyDescent="0.5">
      <c r="A16" s="13">
        <v>2</v>
      </c>
      <c r="B16" s="1" t="s">
        <v>5</v>
      </c>
      <c r="C16" s="15" t="s">
        <v>9</v>
      </c>
      <c r="D16" s="11" t="s">
        <v>22</v>
      </c>
      <c r="E16" s="8">
        <v>0.375</v>
      </c>
      <c r="F16" s="8">
        <v>0.375</v>
      </c>
      <c r="G16" s="8">
        <v>0.375</v>
      </c>
    </row>
    <row r="17" spans="1:7" x14ac:dyDescent="0.5">
      <c r="A17" s="86">
        <v>3</v>
      </c>
      <c r="B17" s="2" t="s">
        <v>93</v>
      </c>
      <c r="C17" s="3" t="s">
        <v>59</v>
      </c>
      <c r="D17" s="81" t="s">
        <v>22</v>
      </c>
      <c r="E17" s="90">
        <v>0.37847222222222221</v>
      </c>
      <c r="F17" s="90">
        <v>0.37847222222222221</v>
      </c>
      <c r="G17" s="90">
        <v>0.37847222222222221</v>
      </c>
    </row>
    <row r="18" spans="1:7" x14ac:dyDescent="0.5">
      <c r="A18" s="87"/>
      <c r="B18" s="1" t="s">
        <v>5</v>
      </c>
      <c r="C18" s="15" t="s">
        <v>9</v>
      </c>
      <c r="D18" s="81"/>
      <c r="E18" s="91"/>
      <c r="F18" s="91"/>
      <c r="G18" s="91"/>
    </row>
    <row r="19" spans="1:7" x14ac:dyDescent="0.5">
      <c r="A19" s="16">
        <v>4</v>
      </c>
      <c r="B19" s="1" t="s">
        <v>5</v>
      </c>
      <c r="C19" s="15" t="s">
        <v>33</v>
      </c>
      <c r="D19" s="15" t="s">
        <v>22</v>
      </c>
      <c r="E19" s="8">
        <v>0.38194444444444442</v>
      </c>
      <c r="F19" s="8">
        <v>0.38194444444444442</v>
      </c>
      <c r="G19" s="8">
        <v>0.38194444444444442</v>
      </c>
    </row>
    <row r="20" spans="1:7" x14ac:dyDescent="0.5">
      <c r="A20" t="s">
        <v>39</v>
      </c>
    </row>
  </sheetData>
  <mergeCells count="10">
    <mergeCell ref="A13:A14"/>
    <mergeCell ref="B13:B14"/>
    <mergeCell ref="C13:C14"/>
    <mergeCell ref="D13:D14"/>
    <mergeCell ref="E13:G13"/>
    <mergeCell ref="A17:A18"/>
    <mergeCell ref="D17:D18"/>
    <mergeCell ref="E17:E18"/>
    <mergeCell ref="F17:F18"/>
    <mergeCell ref="G17:G18"/>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21"/>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215</v>
      </c>
    </row>
    <row r="11" spans="1:5" x14ac:dyDescent="0.5">
      <c r="A11" t="s">
        <v>211</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86">
        <v>2</v>
      </c>
      <c r="B16" s="1" t="s">
        <v>75</v>
      </c>
      <c r="C16" s="5" t="s">
        <v>44</v>
      </c>
      <c r="D16" s="88" t="s">
        <v>20</v>
      </c>
      <c r="E16" s="80">
        <v>0.375</v>
      </c>
    </row>
    <row r="17" spans="1:5" x14ac:dyDescent="0.5">
      <c r="A17" s="87"/>
      <c r="B17" s="1" t="s">
        <v>5</v>
      </c>
      <c r="C17" s="15" t="s">
        <v>9</v>
      </c>
      <c r="D17" s="89"/>
      <c r="E17" s="80"/>
    </row>
    <row r="18" spans="1:5" x14ac:dyDescent="0.5">
      <c r="A18" s="86">
        <v>3</v>
      </c>
      <c r="B18" s="2" t="s">
        <v>94</v>
      </c>
      <c r="C18" s="3" t="s">
        <v>45</v>
      </c>
      <c r="D18" s="81" t="s">
        <v>6</v>
      </c>
      <c r="E18" s="90">
        <v>0.39583333333333331</v>
      </c>
    </row>
    <row r="19" spans="1:5" x14ac:dyDescent="0.5">
      <c r="A19" s="87"/>
      <c r="B19" s="1" t="s">
        <v>172</v>
      </c>
      <c r="C19" s="15" t="s">
        <v>11</v>
      </c>
      <c r="D19" s="81"/>
      <c r="E19" s="91"/>
    </row>
    <row r="20" spans="1:5" x14ac:dyDescent="0.5">
      <c r="A20" s="16">
        <v>4</v>
      </c>
      <c r="B20" s="1" t="s">
        <v>5</v>
      </c>
      <c r="C20" s="15" t="s">
        <v>33</v>
      </c>
      <c r="D20" s="15" t="s">
        <v>22</v>
      </c>
      <c r="E20" s="8">
        <v>0.4375</v>
      </c>
    </row>
    <row r="21" spans="1:5" x14ac:dyDescent="0.5">
      <c r="A21" t="s">
        <v>25</v>
      </c>
    </row>
  </sheetData>
  <mergeCells count="10">
    <mergeCell ref="E16:E17"/>
    <mergeCell ref="A18:A19"/>
    <mergeCell ref="D18:D19"/>
    <mergeCell ref="E18:E19"/>
    <mergeCell ref="A13:A14"/>
    <mergeCell ref="B13:B14"/>
    <mergeCell ref="C13:C14"/>
    <mergeCell ref="D13:D14"/>
    <mergeCell ref="A16:A17"/>
    <mergeCell ref="D16:D17"/>
  </mergeCells>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25"/>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s="29" customFormat="1" x14ac:dyDescent="0.5">
      <c r="A10" s="28" t="s">
        <v>216</v>
      </c>
    </row>
    <row r="11" spans="1:5" x14ac:dyDescent="0.5">
      <c r="A11" t="s">
        <v>171</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86">
        <v>2</v>
      </c>
      <c r="B16" s="1" t="s">
        <v>104</v>
      </c>
      <c r="C16" s="15" t="s">
        <v>37</v>
      </c>
      <c r="D16" s="88" t="s">
        <v>20</v>
      </c>
      <c r="E16" s="80">
        <v>0.375</v>
      </c>
    </row>
    <row r="17" spans="1:5" x14ac:dyDescent="0.5">
      <c r="A17" s="92"/>
      <c r="B17" s="1" t="s">
        <v>75</v>
      </c>
      <c r="C17" s="5" t="s">
        <v>38</v>
      </c>
      <c r="D17" s="93"/>
      <c r="E17" s="80"/>
    </row>
    <row r="18" spans="1:5" x14ac:dyDescent="0.5">
      <c r="A18" s="92"/>
      <c r="B18" s="1" t="s">
        <v>175</v>
      </c>
      <c r="C18" s="5" t="s">
        <v>176</v>
      </c>
      <c r="D18" s="93"/>
      <c r="E18" s="80"/>
    </row>
    <row r="19" spans="1:5" x14ac:dyDescent="0.5">
      <c r="A19" s="87"/>
      <c r="B19" s="1" t="s">
        <v>5</v>
      </c>
      <c r="C19" s="15" t="s">
        <v>54</v>
      </c>
      <c r="D19" s="89"/>
      <c r="E19" s="80"/>
    </row>
    <row r="20" spans="1:5" x14ac:dyDescent="0.5">
      <c r="A20" s="86">
        <v>3</v>
      </c>
      <c r="B20" s="2" t="s">
        <v>89</v>
      </c>
      <c r="C20" s="3" t="s">
        <v>30</v>
      </c>
      <c r="D20" s="81" t="s">
        <v>31</v>
      </c>
      <c r="E20" s="90">
        <v>0.39583333333333331</v>
      </c>
    </row>
    <row r="21" spans="1:5" x14ac:dyDescent="0.5">
      <c r="A21" s="87"/>
      <c r="B21" s="1" t="s">
        <v>5</v>
      </c>
      <c r="C21" s="15" t="s">
        <v>32</v>
      </c>
      <c r="D21" s="81"/>
      <c r="E21" s="91"/>
    </row>
    <row r="22" spans="1:5" x14ac:dyDescent="0.5">
      <c r="A22" s="97">
        <v>4</v>
      </c>
      <c r="B22" s="2" t="s">
        <v>92</v>
      </c>
      <c r="C22" s="3" t="s">
        <v>53</v>
      </c>
      <c r="D22" s="81" t="s">
        <v>6</v>
      </c>
      <c r="E22" s="80">
        <v>0.40277777777777773</v>
      </c>
    </row>
    <row r="23" spans="1:5" x14ac:dyDescent="0.5">
      <c r="A23" s="98"/>
      <c r="B23" s="1" t="s">
        <v>10</v>
      </c>
      <c r="C23" s="15" t="s">
        <v>17</v>
      </c>
      <c r="D23" s="81"/>
      <c r="E23" s="80"/>
    </row>
    <row r="24" spans="1:5" x14ac:dyDescent="0.5">
      <c r="A24" s="14">
        <v>5</v>
      </c>
      <c r="B24" s="1" t="s">
        <v>5</v>
      </c>
      <c r="C24" s="15" t="s">
        <v>33</v>
      </c>
      <c r="D24" s="15" t="s">
        <v>22</v>
      </c>
      <c r="E24" s="8">
        <v>0.44444444444444442</v>
      </c>
    </row>
    <row r="25" spans="1:5" x14ac:dyDescent="0.5">
      <c r="A25" t="s">
        <v>25</v>
      </c>
    </row>
  </sheetData>
  <mergeCells count="13">
    <mergeCell ref="A13:A14"/>
    <mergeCell ref="B13:B14"/>
    <mergeCell ref="C13:C14"/>
    <mergeCell ref="D13:D14"/>
    <mergeCell ref="A16:A19"/>
    <mergeCell ref="D16:D19"/>
    <mergeCell ref="E16:E19"/>
    <mergeCell ref="A20:A21"/>
    <mergeCell ref="D20:D21"/>
    <mergeCell ref="E20:E21"/>
    <mergeCell ref="A22:A23"/>
    <mergeCell ref="D22:D23"/>
    <mergeCell ref="E22:E23"/>
  </mergeCells>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E30"/>
  <sheetViews>
    <sheetView workbookViewId="0">
      <selection activeCell="A2" sqref="A2"/>
    </sheetView>
  </sheetViews>
  <sheetFormatPr defaultRowHeight="16.5" x14ac:dyDescent="0.5"/>
  <cols>
    <col min="1" max="1" width="6.7265625" customWidth="1"/>
    <col min="2" max="2" width="29.453125" customWidth="1"/>
    <col min="3" max="3" width="13.1796875" customWidth="1"/>
    <col min="4" max="4" width="13.7265625" customWidth="1"/>
    <col min="5" max="5" width="10.54296875" customWidth="1"/>
  </cols>
  <sheetData>
    <row r="2" spans="1:5" x14ac:dyDescent="0.5">
      <c r="A2" s="70" t="str">
        <f>HYPERLINK("#レジメン名一覧!A1","レジメン名一覧に戻る")</f>
        <v>レジメン名一覧に戻る</v>
      </c>
    </row>
    <row r="8" spans="1:5" ht="20" x14ac:dyDescent="0.5">
      <c r="A8" s="4" t="s">
        <v>105</v>
      </c>
    </row>
    <row r="10" spans="1:5" x14ac:dyDescent="0.5">
      <c r="A10" t="s">
        <v>177</v>
      </c>
    </row>
    <row r="11" spans="1:5" x14ac:dyDescent="0.5">
      <c r="A11" t="s">
        <v>174</v>
      </c>
    </row>
    <row r="13" spans="1:5" x14ac:dyDescent="0.5">
      <c r="A13" s="82" t="s">
        <v>7</v>
      </c>
      <c r="B13" s="84" t="s">
        <v>0</v>
      </c>
      <c r="C13" s="84" t="s">
        <v>1</v>
      </c>
      <c r="D13" s="84" t="s">
        <v>4</v>
      </c>
      <c r="E13" s="17" t="s">
        <v>2</v>
      </c>
    </row>
    <row r="14" spans="1:5" x14ac:dyDescent="0.5">
      <c r="A14" s="83"/>
      <c r="B14" s="85"/>
      <c r="C14" s="85"/>
      <c r="D14" s="85"/>
      <c r="E14" s="7" t="s">
        <v>8</v>
      </c>
    </row>
    <row r="15" spans="1:5" x14ac:dyDescent="0.5">
      <c r="A15" s="14">
        <v>1</v>
      </c>
      <c r="B15" s="1" t="s">
        <v>3</v>
      </c>
      <c r="C15" s="15" t="s">
        <v>23</v>
      </c>
      <c r="D15" s="15" t="s">
        <v>24</v>
      </c>
      <c r="E15" s="8">
        <v>0.37152777777777773</v>
      </c>
    </row>
    <row r="16" spans="1:5" x14ac:dyDescent="0.5">
      <c r="A16" s="86">
        <v>2</v>
      </c>
      <c r="B16" s="1" t="s">
        <v>104</v>
      </c>
      <c r="C16" s="15" t="s">
        <v>37</v>
      </c>
      <c r="D16" s="88" t="s">
        <v>20</v>
      </c>
      <c r="E16" s="80">
        <v>0.375</v>
      </c>
    </row>
    <row r="17" spans="1:5" x14ac:dyDescent="0.5">
      <c r="A17" s="92"/>
      <c r="B17" s="1" t="s">
        <v>75</v>
      </c>
      <c r="C17" s="5" t="s">
        <v>48</v>
      </c>
      <c r="D17" s="93"/>
      <c r="E17" s="80"/>
    </row>
    <row r="18" spans="1:5" x14ac:dyDescent="0.5">
      <c r="A18" s="92"/>
      <c r="B18" s="1" t="s">
        <v>175</v>
      </c>
      <c r="C18" s="5" t="s">
        <v>176</v>
      </c>
      <c r="D18" s="93"/>
      <c r="E18" s="80"/>
    </row>
    <row r="19" spans="1:5" x14ac:dyDescent="0.5">
      <c r="A19" s="92"/>
      <c r="B19" s="1" t="s">
        <v>46</v>
      </c>
      <c r="C19" s="5" t="s">
        <v>47</v>
      </c>
      <c r="D19" s="93"/>
      <c r="E19" s="80"/>
    </row>
    <row r="20" spans="1:5" x14ac:dyDescent="0.5">
      <c r="A20" s="92"/>
      <c r="B20" s="1" t="s">
        <v>76</v>
      </c>
      <c r="C20" s="5" t="s">
        <v>50</v>
      </c>
      <c r="D20" s="93"/>
      <c r="E20" s="80"/>
    </row>
    <row r="21" spans="1:5" x14ac:dyDescent="0.5">
      <c r="A21" s="87"/>
      <c r="B21" s="1" t="s">
        <v>5</v>
      </c>
      <c r="C21" s="15" t="s">
        <v>54</v>
      </c>
      <c r="D21" s="89"/>
      <c r="E21" s="80"/>
    </row>
    <row r="22" spans="1:5" x14ac:dyDescent="0.5">
      <c r="A22" s="86">
        <v>3</v>
      </c>
      <c r="B22" s="2" t="s">
        <v>95</v>
      </c>
      <c r="C22" s="3" t="s">
        <v>51</v>
      </c>
      <c r="D22" s="88" t="s">
        <v>52</v>
      </c>
      <c r="E22" s="90">
        <v>0.39583333333333331</v>
      </c>
    </row>
    <row r="23" spans="1:5" x14ac:dyDescent="0.5">
      <c r="A23" s="87"/>
      <c r="B23" s="1" t="s">
        <v>5</v>
      </c>
      <c r="C23" s="15" t="s">
        <v>11</v>
      </c>
      <c r="D23" s="89"/>
      <c r="E23" s="91"/>
    </row>
    <row r="24" spans="1:5" x14ac:dyDescent="0.5">
      <c r="A24" s="86">
        <v>4</v>
      </c>
      <c r="B24" s="2" t="s">
        <v>92</v>
      </c>
      <c r="C24" s="3" t="s">
        <v>53</v>
      </c>
      <c r="D24" s="81" t="s">
        <v>6</v>
      </c>
      <c r="E24" s="80">
        <v>0.52083333333333337</v>
      </c>
    </row>
    <row r="25" spans="1:5" x14ac:dyDescent="0.5">
      <c r="A25" s="87"/>
      <c r="B25" s="1" t="s">
        <v>10</v>
      </c>
      <c r="C25" s="15" t="s">
        <v>17</v>
      </c>
      <c r="D25" s="81"/>
      <c r="E25" s="80"/>
    </row>
    <row r="26" spans="1:5" x14ac:dyDescent="0.5">
      <c r="A26" s="86">
        <v>5</v>
      </c>
      <c r="B26" s="2" t="s">
        <v>90</v>
      </c>
      <c r="C26" s="3" t="s">
        <v>35</v>
      </c>
      <c r="D26" s="81" t="s">
        <v>36</v>
      </c>
      <c r="E26" s="80">
        <v>0.5625</v>
      </c>
    </row>
    <row r="27" spans="1:5" x14ac:dyDescent="0.5">
      <c r="A27" s="87"/>
      <c r="B27" s="1" t="s">
        <v>5</v>
      </c>
      <c r="C27" s="15" t="s">
        <v>32</v>
      </c>
      <c r="D27" s="81"/>
      <c r="E27" s="80"/>
    </row>
    <row r="28" spans="1:5" x14ac:dyDescent="0.5">
      <c r="A28" s="14">
        <v>6</v>
      </c>
      <c r="B28" s="1" t="s">
        <v>5</v>
      </c>
      <c r="C28" s="15" t="s">
        <v>33</v>
      </c>
      <c r="D28" s="15" t="s">
        <v>16</v>
      </c>
      <c r="E28" s="8">
        <v>0.625</v>
      </c>
    </row>
    <row r="29" spans="1:5" x14ac:dyDescent="0.5">
      <c r="A29" t="s">
        <v>25</v>
      </c>
    </row>
    <row r="30" spans="1:5" x14ac:dyDescent="0.5">
      <c r="A30" s="19" t="s">
        <v>80</v>
      </c>
    </row>
  </sheetData>
  <mergeCells count="16">
    <mergeCell ref="A13:A14"/>
    <mergeCell ref="B13:B14"/>
    <mergeCell ref="C13:C14"/>
    <mergeCell ref="D13:D14"/>
    <mergeCell ref="A16:A21"/>
    <mergeCell ref="D16:D21"/>
    <mergeCell ref="A26:A27"/>
    <mergeCell ref="D26:D27"/>
    <mergeCell ref="E26:E27"/>
    <mergeCell ref="E16:E21"/>
    <mergeCell ref="A22:A23"/>
    <mergeCell ref="D22:D23"/>
    <mergeCell ref="E22:E23"/>
    <mergeCell ref="A24:A25"/>
    <mergeCell ref="D24:D25"/>
    <mergeCell ref="E24:E25"/>
  </mergeCells>
  <phoneticPr fontId="1"/>
  <pageMargins left="0.7" right="0.7" top="0.75" bottom="0.75" header="0.3" footer="0.3"/>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15000-156c-4fc8-af45-3bb5dee66957">
      <Terms xmlns="http://schemas.microsoft.com/office/infopath/2007/PartnerControls"/>
    </lcf76f155ced4ddcb4097134ff3c332f>
    <TaxCatchAll xmlns="19f933f9-4963-4d10-b1fd-bfc212a3dc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D7441C9696B441A609681D31F847BE" ma:contentTypeVersion="16" ma:contentTypeDescription="新しいドキュメントを作成します。" ma:contentTypeScope="" ma:versionID="2bdff1e02693217174c78661f0b67f79">
  <xsd:schema xmlns:xsd="http://www.w3.org/2001/XMLSchema" xmlns:xs="http://www.w3.org/2001/XMLSchema" xmlns:p="http://schemas.microsoft.com/office/2006/metadata/properties" xmlns:ns2="19f933f9-4963-4d10-b1fd-bfc212a3dc63" xmlns:ns3="b9915000-156c-4fc8-af45-3bb5dee66957" targetNamespace="http://schemas.microsoft.com/office/2006/metadata/properties" ma:root="true" ma:fieldsID="ed2e4b7c967a438401a7ba057421251a" ns2:_="" ns3:_="">
    <xsd:import namespace="19f933f9-4963-4d10-b1fd-bfc212a3dc63"/>
    <xsd:import namespace="b9915000-156c-4fc8-af45-3bb5dee669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3f9-4963-4d10-b1fd-bfc212a3dc6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76ead5b-6e4f-42e3-a1f3-fe781e08a1e6}" ma:internalName="TaxCatchAll" ma:showField="CatchAllData" ma:web="19f933f9-4963-4d10-b1fd-bfc212a3dc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915000-156c-4fc8-af45-3bb5dee669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E38269-45D0-4F59-9AB2-6EE771525F5D}"/>
</file>

<file path=customXml/itemProps2.xml><?xml version="1.0" encoding="utf-8"?>
<ds:datastoreItem xmlns:ds="http://schemas.openxmlformats.org/officeDocument/2006/customXml" ds:itemID="{D8E3C679-02BC-42DE-ABD2-873412757729}"/>
</file>

<file path=customXml/itemProps3.xml><?xml version="1.0" encoding="utf-8"?>
<ds:datastoreItem xmlns:ds="http://schemas.openxmlformats.org/officeDocument/2006/customXml" ds:itemID="{A9DAEACC-A93A-4260-A7C6-E48F81B445E2}"/>
</file>

<file path=docProps/app.xml><?xml version="1.0" encoding="utf-8"?>
<Properties xmlns="http://schemas.openxmlformats.org/officeDocument/2006/extended-properties" xmlns:vt="http://schemas.openxmlformats.org/officeDocument/2006/docPropsVTypes">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2025-05-09T06:13:16Z</cp:lastPrinted>
  <dcterms:created xsi:type="dcterms:W3CDTF">2020-02-17T03:10:13Z</dcterms:created>
  <dcterms:modified xsi:type="dcterms:W3CDTF">2026-05-29T08:35:45Z</dcterms:modified>
</cp:coreProperties>
</file>