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5月 リンク付き提出用】\【原本】 202505最新版\"/>
    </mc:Choice>
  </mc:AlternateContent>
  <xr:revisionPtr revIDLastSave="0" documentId="13_ncr:101_{F088FC35-33C5-48A9-AAF4-19C2EE37B2B2}" xr6:coauthVersionLast="47" xr6:coauthVersionMax="47" xr10:uidLastSave="{00000000-0000-0000-0000-000000000000}"/>
  <bookViews>
    <workbookView xWindow="12300" yWindow="255" windowWidth="14610" windowHeight="14790" tabRatio="1000" xr2:uid="{00000000-000D-0000-FFFF-FFFF00000000}"/>
  </bookViews>
  <sheets>
    <sheet name="レジメン名一覧" sheetId="2" r:id="rId1"/>
    <sheet name="CAPOX" sheetId="3" r:id="rId2"/>
    <sheet name="CAPOX+BEV" sheetId="33" r:id="rId3"/>
    <sheet name="IRIS" sheetId="34" r:id="rId4"/>
    <sheet name="IRIS+BEV" sheetId="63" r:id="rId5"/>
    <sheet name="イリノテカン" sheetId="35" r:id="rId6"/>
    <sheet name="セツキシマブ" sheetId="36" r:id="rId7"/>
    <sheet name="パニツムマブ" sheetId="37" r:id="rId8"/>
    <sheet name="CPT-11+CET" sheetId="38" r:id="rId9"/>
    <sheet name="SOX+BEV" sheetId="39" r:id="rId10"/>
    <sheet name="mFOLFOX6" sheetId="40" r:id="rId11"/>
    <sheet name="mFOLFOX6+BEV" sheetId="41" r:id="rId12"/>
    <sheet name="mFOLFOX6+CET" sheetId="42" r:id="rId13"/>
    <sheet name="mFOLFOX6+PANI" sheetId="43" r:id="rId14"/>
    <sheet name="FOLFIRI" sheetId="44" r:id="rId15"/>
    <sheet name="FOLFIRI+BEV" sheetId="45" r:id="rId16"/>
    <sheet name="FOLFIRI+CET" sheetId="46" r:id="rId17"/>
    <sheet name="FOLFIRI+PANI" sheetId="47" r:id="rId18"/>
    <sheet name="FOLFIRI+RAM" sheetId="51" r:id="rId19"/>
    <sheet name="FOLFIRI+AFL" sheetId="52" r:id="rId20"/>
    <sheet name="FOLFOXIRI" sheetId="48" r:id="rId21"/>
    <sheet name="FOLFOXIRI+BEV" sheetId="49" r:id="rId22"/>
    <sheet name="Cape＋BEV" sheetId="50" r:id="rId23"/>
    <sheet name="SIRB" sheetId="53" r:id="rId24"/>
    <sheet name="CPT-11＋BEV" sheetId="54" r:id="rId25"/>
    <sheet name="S-1+BEV" sheetId="55" r:id="rId26"/>
    <sheet name="CPT-11＋PANI" sheetId="56" r:id="rId27"/>
    <sheet name="FTD TPI+BEV" sheetId="57" r:id="rId28"/>
    <sheet name="CAPIRI+BEV" sheetId="58" r:id="rId29"/>
    <sheet name="weekly CET+ENCO±BINI" sheetId="60" r:id="rId30"/>
    <sheet name="biweekly CET+ENCO±BINI" sheetId="65" r:id="rId31"/>
    <sheet name="5-FU+l-LV" sheetId="61" r:id="rId32"/>
    <sheet name="5-FU+l-LV+BEV" sheetId="64" r:id="rId33"/>
    <sheet name="PER+TRA" sheetId="62" r:id="rId34"/>
    <sheet name="Phesgo" sheetId="66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B29" i="2"/>
  <c r="B18" i="2"/>
  <c r="B19" i="2"/>
  <c r="B20" i="2"/>
  <c r="B21" i="2"/>
  <c r="B22" i="2"/>
  <c r="B23" i="2"/>
  <c r="B24" i="2"/>
  <c r="B25" i="2"/>
  <c r="B26" i="2"/>
  <c r="B27" i="2"/>
  <c r="B28" i="2"/>
  <c r="B30" i="2"/>
  <c r="B31" i="2"/>
  <c r="B32" i="2"/>
  <c r="B33" i="2"/>
  <c r="B35" i="2"/>
  <c r="B36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3" i="2"/>
  <c r="A2" i="66"/>
  <c r="A2" i="64"/>
  <c r="A2" i="61"/>
  <c r="A2" i="65"/>
  <c r="A2" i="60"/>
  <c r="A2" i="58"/>
  <c r="A2" i="57"/>
  <c r="A2" i="56"/>
  <c r="A2" i="55"/>
  <c r="A2" i="54"/>
  <c r="A2" i="53"/>
  <c r="A2" i="50"/>
  <c r="A2" i="49"/>
  <c r="A2" i="48"/>
  <c r="A2" i="52"/>
  <c r="A2" i="47"/>
  <c r="A2" i="46"/>
  <c r="A2" i="51"/>
  <c r="A2" i="45"/>
  <c r="A2" i="44"/>
  <c r="A2" i="43"/>
  <c r="A2" i="42"/>
  <c r="A2" i="41"/>
  <c r="A2" i="40"/>
  <c r="A2" i="39"/>
  <c r="A2" i="38"/>
  <c r="A2" i="37"/>
  <c r="A2" i="36"/>
  <c r="A2" i="35"/>
  <c r="A2" i="63"/>
  <c r="A2" i="34"/>
  <c r="A2" i="33"/>
  <c r="A2" i="3"/>
  <c r="A2" i="62"/>
</calcChain>
</file>

<file path=xl/sharedStrings.xml><?xml version="1.0" encoding="utf-8"?>
<sst xmlns="http://schemas.openxmlformats.org/spreadsheetml/2006/main" count="1453" uniqueCount="220">
  <si>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</si>
  <si>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</si>
  <si>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</si>
  <si>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</si>
  <si>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</si>
  <si>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6.6mg</t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</si>
  <si>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</si>
  <si>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</si>
  <si>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90分</t>
    <rPh sb="2" eb="3">
      <t>フン</t>
    </rPh>
    <phoneticPr fontId="1"/>
  </si>
  <si>
    <t>5分</t>
    <rPh sb="1" eb="2">
      <t>フン</t>
    </rPh>
    <phoneticPr fontId="1"/>
  </si>
  <si>
    <t>60分</t>
    <rPh sb="2" eb="3">
      <t>フン</t>
    </rPh>
    <phoneticPr fontId="1"/>
  </si>
  <si>
    <t>120分</t>
    <rPh sb="3" eb="4">
      <t>フン</t>
    </rPh>
    <phoneticPr fontId="1"/>
  </si>
  <si>
    <t>　　　・S-1用量）BSA＜1.25㎡：80mg/day, 1.25≦BSA＜1.5㎡：100mg/day, 1.5㎡≦：120mg/day</t>
    <rPh sb="7" eb="9">
      <t>ヨウリョウ</t>
    </rPh>
    <phoneticPr fontId="1"/>
  </si>
  <si>
    <t>癌腫：大腸がん</t>
    <rPh sb="0" eb="2">
      <t>ガンシュ</t>
    </rPh>
    <rPh sb="3" eb="5">
      <t>ダイチョウ</t>
    </rPh>
    <phoneticPr fontId="1"/>
  </si>
  <si>
    <t>IRIS</t>
  </si>
  <si>
    <t>mFOLFOX6</t>
  </si>
  <si>
    <t>FOLFIRI</t>
    <phoneticPr fontId="1"/>
  </si>
  <si>
    <t>FOLFIRI+RAM</t>
  </si>
  <si>
    <t>SIRB</t>
  </si>
  <si>
    <t>Rp</t>
    <phoneticPr fontId="1"/>
  </si>
  <si>
    <t>day1</t>
    <phoneticPr fontId="1"/>
  </si>
  <si>
    <t>10mL</t>
    <phoneticPr fontId="1"/>
  </si>
  <si>
    <t>ワンショット</t>
    <phoneticPr fontId="1"/>
  </si>
  <si>
    <t>0.75mg</t>
    <phoneticPr fontId="1"/>
  </si>
  <si>
    <t>50mL</t>
    <phoneticPr fontId="1"/>
  </si>
  <si>
    <t>130mg/㎡</t>
    <phoneticPr fontId="1"/>
  </si>
  <si>
    <t>ブドウ糖注5%</t>
    <rPh sb="3" eb="4">
      <t>トウ</t>
    </rPh>
    <rPh sb="4" eb="5">
      <t>チュウ</t>
    </rPh>
    <phoneticPr fontId="1"/>
  </si>
  <si>
    <t>500mL</t>
    <phoneticPr fontId="1"/>
  </si>
  <si>
    <t>備考：・ｶﾍﾟｼﾀﾋﾞﾝはday1夕～day15朝まで内服</t>
    <rPh sb="0" eb="2">
      <t>ビコウ</t>
    </rPh>
    <rPh sb="17" eb="18">
      <t>ユウ</t>
    </rPh>
    <rPh sb="24" eb="25">
      <t>アサ</t>
    </rPh>
    <rPh sb="27" eb="29">
      <t>ナイフク</t>
    </rPh>
    <phoneticPr fontId="1"/>
  </si>
  <si>
    <t xml:space="preserve">　　　・ｶﾍﾟｼﾀﾋﾞﾝ用量）＜1.36㎡：2400mg/day, 1.36≦-＜1.66㎡：3000mg/day, </t>
    <rPh sb="12" eb="14">
      <t>ヨウリョウ</t>
    </rPh>
    <phoneticPr fontId="1"/>
  </si>
  <si>
    <t>　　　　　　　　　　　1.66≦-＜1.96㎡：3600mg/day, 1.96㎡≦：4200mg/day</t>
    <phoneticPr fontId="1"/>
  </si>
  <si>
    <t>Rp</t>
    <phoneticPr fontId="1"/>
  </si>
  <si>
    <t>10mL</t>
    <phoneticPr fontId="1"/>
  </si>
  <si>
    <t>ワンショット</t>
    <phoneticPr fontId="1"/>
  </si>
  <si>
    <t>50mL</t>
    <phoneticPr fontId="1"/>
  </si>
  <si>
    <t>7.5mg/kg</t>
    <phoneticPr fontId="1"/>
  </si>
  <si>
    <t>100mL</t>
    <phoneticPr fontId="1"/>
  </si>
  <si>
    <t>0.75mg</t>
    <phoneticPr fontId="1"/>
  </si>
  <si>
    <t>6.6mg</t>
    <phoneticPr fontId="1"/>
  </si>
  <si>
    <t>　　　　　　　　　　　1.66≦-＜1.96㎡：3600mg/day, 1.96㎡≦：4200mg/day</t>
    <phoneticPr fontId="1"/>
  </si>
  <si>
    <t>運用開始日：2019/09/26</t>
    <rPh sb="0" eb="2">
      <t>ウンヨウ</t>
    </rPh>
    <rPh sb="2" eb="4">
      <t>カイシ</t>
    </rPh>
    <rPh sb="4" eb="5">
      <t>ヒ</t>
    </rPh>
    <phoneticPr fontId="1"/>
  </si>
  <si>
    <t>day15</t>
    <phoneticPr fontId="1"/>
  </si>
  <si>
    <t>6.6mg</t>
    <phoneticPr fontId="1"/>
  </si>
  <si>
    <t>50mL</t>
    <phoneticPr fontId="1"/>
  </si>
  <si>
    <t>125mg/㎡</t>
    <phoneticPr fontId="1"/>
  </si>
  <si>
    <t>500mL</t>
    <phoneticPr fontId="1"/>
  </si>
  <si>
    <t>備考：・S-1はday1夕～day15朝まで内服</t>
    <rPh sb="0" eb="2">
      <t>ビコウ</t>
    </rPh>
    <rPh sb="12" eb="13">
      <t>ユウ</t>
    </rPh>
    <rPh sb="19" eb="20">
      <t>アサ</t>
    </rPh>
    <rPh sb="22" eb="24">
      <t>ナイフク</t>
    </rPh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</si>
  <si>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</si>
  <si>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</si>
  <si>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</si>
  <si>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</si>
  <si>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0.75mg</t>
    <phoneticPr fontId="1"/>
  </si>
  <si>
    <t>150mg/㎡</t>
    <phoneticPr fontId="1"/>
  </si>
  <si>
    <t>250mL</t>
    <phoneticPr fontId="1"/>
  </si>
  <si>
    <t>10mg</t>
    <phoneticPr fontId="1"/>
  </si>
  <si>
    <t>3.3mg</t>
    <phoneticPr fontId="1"/>
  </si>
  <si>
    <t>400mg/㎡</t>
    <phoneticPr fontId="1"/>
  </si>
  <si>
    <t>100mL</t>
    <phoneticPr fontId="1"/>
  </si>
  <si>
    <t>6mg/kg</t>
    <phoneticPr fontId="1"/>
  </si>
  <si>
    <t>day8</t>
    <phoneticPr fontId="1"/>
  </si>
  <si>
    <t>―</t>
  </si>
  <si>
    <t>6.6mg</t>
    <phoneticPr fontId="1"/>
  </si>
  <si>
    <t>―</t>
    <phoneticPr fontId="1"/>
  </si>
  <si>
    <t>250mg/㎡</t>
    <phoneticPr fontId="1"/>
  </si>
  <si>
    <t>　　　・Rp4の生理食塩注は2コース目以降50mLへ減量・5分で投与</t>
    <rPh sb="8" eb="10">
      <t>セイリ</t>
    </rPh>
    <rPh sb="10" eb="12">
      <t>ショクエン</t>
    </rPh>
    <rPh sb="12" eb="13">
      <t>チュウ</t>
    </rPh>
    <rPh sb="18" eb="19">
      <t>メ</t>
    </rPh>
    <rPh sb="19" eb="21">
      <t>イコウ</t>
    </rPh>
    <rPh sb="26" eb="28">
      <t>ゲンリョウ</t>
    </rPh>
    <rPh sb="30" eb="31">
      <t>フン</t>
    </rPh>
    <rPh sb="32" eb="34">
      <t>トウヨ</t>
    </rPh>
    <phoneticPr fontId="1"/>
  </si>
  <si>
    <t>7.5mg/kg</t>
    <phoneticPr fontId="1"/>
  </si>
  <si>
    <t>200mg/㎡</t>
    <phoneticPr fontId="1"/>
  </si>
  <si>
    <t>85mg/㎡</t>
    <phoneticPr fontId="1"/>
  </si>
  <si>
    <t>2400mg/㎡</t>
    <phoneticPr fontId="1"/>
  </si>
  <si>
    <t>46時間</t>
    <rPh sb="2" eb="4">
      <t>ジカン</t>
    </rPh>
    <phoneticPr fontId="1"/>
  </si>
  <si>
    <t>＊＊＊mL</t>
    <phoneticPr fontId="1"/>
  </si>
  <si>
    <t>5mg/kg</t>
    <phoneticPr fontId="1"/>
  </si>
  <si>
    <t>ー</t>
    <phoneticPr fontId="1"/>
  </si>
  <si>
    <t>運用開始日：2019/09/26</t>
    <phoneticPr fontId="1"/>
  </si>
  <si>
    <t>150mg/㎡</t>
    <phoneticPr fontId="1"/>
  </si>
  <si>
    <t>9.9mg</t>
    <phoneticPr fontId="1"/>
  </si>
  <si>
    <t>165mg/㎡</t>
    <phoneticPr fontId="1"/>
  </si>
  <si>
    <t>3200mg/㎡</t>
    <phoneticPr fontId="1"/>
  </si>
  <si>
    <t>48時間</t>
    <rPh sb="2" eb="4">
      <t>ジカン</t>
    </rPh>
    <phoneticPr fontId="1"/>
  </si>
  <si>
    <t>　　　　　　　　　　　1.66≦-＜1.96㎡：3600mg/day, 1.96㎡≦：4200mg/day</t>
    <phoneticPr fontId="1"/>
  </si>
  <si>
    <t>レジメン名：FOLFIRI+RAM</t>
    <rPh sb="4" eb="5">
      <t>メイ</t>
    </rPh>
    <phoneticPr fontId="1"/>
  </si>
  <si>
    <t>8mg/kg</t>
    <phoneticPr fontId="1"/>
  </si>
  <si>
    <t>4mg/kg</t>
    <phoneticPr fontId="1"/>
  </si>
  <si>
    <t>レジメン名：SIRB</t>
    <rPh sb="4" eb="5">
      <t>メイ</t>
    </rPh>
    <phoneticPr fontId="1"/>
  </si>
  <si>
    <t>day15</t>
    <phoneticPr fontId="1"/>
  </si>
  <si>
    <t>レジメン名：IRIS</t>
    <rPh sb="4" eb="5">
      <t>メイ</t>
    </rPh>
    <phoneticPr fontId="1"/>
  </si>
  <si>
    <t>レジメン名：FOLFIRI</t>
    <rPh sb="4" eb="5">
      <t>メイ</t>
    </rPh>
    <phoneticPr fontId="1"/>
  </si>
  <si>
    <t>レジメン名：mFOLFOX6</t>
    <rPh sb="4" eb="5">
      <t>メイ</t>
    </rPh>
    <phoneticPr fontId="1"/>
  </si>
  <si>
    <t>d-クロルフェニラミン注</t>
    <rPh sb="11" eb="12">
      <t>チュウ</t>
    </rPh>
    <phoneticPr fontId="1"/>
  </si>
  <si>
    <t>デキサメタゾン注</t>
    <rPh sb="7" eb="8">
      <t>チュウ</t>
    </rPh>
    <phoneticPr fontId="1"/>
  </si>
  <si>
    <t>ベバシズマブ注</t>
    <rPh sb="6" eb="7">
      <t>チュウ</t>
    </rPh>
    <phoneticPr fontId="1"/>
  </si>
  <si>
    <t>　　　・ベバシズマブ点滴時間は2回目以降30分へ短縮可能</t>
    <rPh sb="10" eb="12">
      <t>テンテキ</t>
    </rPh>
    <rPh sb="12" eb="14">
      <t>ジカン</t>
    </rPh>
    <rPh sb="16" eb="18">
      <t>カイメ</t>
    </rPh>
    <rPh sb="18" eb="20">
      <t>イコウ</t>
    </rPh>
    <rPh sb="22" eb="23">
      <t>フン</t>
    </rPh>
    <rPh sb="24" eb="26">
      <t>タンシュク</t>
    </rPh>
    <rPh sb="26" eb="28">
      <t>カノウ</t>
    </rPh>
    <phoneticPr fontId="1"/>
  </si>
  <si>
    <t>備考：・ベバシズマブ点滴時間は2回目以降30分へ短縮可能</t>
    <rPh sb="0" eb="2">
      <t>ビコウ</t>
    </rPh>
    <rPh sb="10" eb="11">
      <t>テキ</t>
    </rPh>
    <rPh sb="11" eb="14">
      <t>ジカンハ</t>
    </rPh>
    <rPh sb="14" eb="19">
      <t>２カイメイコウ</t>
    </rPh>
    <rPh sb="19" eb="23">
      <t>３０プンヘ</t>
    </rPh>
    <rPh sb="23" eb="25">
      <t>タンシュク</t>
    </rPh>
    <rPh sb="25" eb="27">
      <t>カノウ</t>
    </rPh>
    <phoneticPr fontId="1"/>
  </si>
  <si>
    <t>インターバル：28日</t>
    <rPh sb="9" eb="10">
      <t>ニチ</t>
    </rPh>
    <phoneticPr fontId="1"/>
  </si>
  <si>
    <t>インターバル：14日</t>
    <rPh sb="9" eb="10">
      <t>ニチ</t>
    </rPh>
    <phoneticPr fontId="1"/>
  </si>
  <si>
    <t>インターバル：21日</t>
    <rPh sb="9" eb="10">
      <t>ニチ</t>
    </rPh>
    <phoneticPr fontId="1"/>
  </si>
  <si>
    <t>インターバル：7日</t>
    <rPh sb="8" eb="9">
      <t>ニチ</t>
    </rPh>
    <phoneticPr fontId="1"/>
  </si>
  <si>
    <t>パロノセトロン注</t>
    <rPh sb="7" eb="8">
      <t>チュウ</t>
    </rPh>
    <phoneticPr fontId="1"/>
  </si>
  <si>
    <t>オキサリプラチン</t>
    <phoneticPr fontId="1"/>
  </si>
  <si>
    <t>ベバシズマブ</t>
    <phoneticPr fontId="1"/>
  </si>
  <si>
    <t>オキサリプラチン</t>
    <phoneticPr fontId="1"/>
  </si>
  <si>
    <t>イリノテカン塩酸塩</t>
    <rPh sb="6" eb="9">
      <t>エンサンエン</t>
    </rPh>
    <phoneticPr fontId="1"/>
  </si>
  <si>
    <t>セツキシマブ</t>
    <phoneticPr fontId="1"/>
  </si>
  <si>
    <t>備考：・セツキシマブ投与量・投与時間は2回目以降250mg/㎡・60分（希釈液：生食250mL）</t>
    <rPh sb="0" eb="2">
      <t>ビコウ</t>
    </rPh>
    <rPh sb="10" eb="12">
      <t>トウヨ</t>
    </rPh>
    <rPh sb="12" eb="13">
      <t>リョウ</t>
    </rPh>
    <rPh sb="14" eb="16">
      <t>トウヨ</t>
    </rPh>
    <rPh sb="16" eb="18">
      <t>ジカン</t>
    </rPh>
    <rPh sb="20" eb="22">
      <t>カイメ</t>
    </rPh>
    <rPh sb="22" eb="24">
      <t>イコウ</t>
    </rPh>
    <rPh sb="34" eb="35">
      <t>フン</t>
    </rPh>
    <rPh sb="36" eb="38">
      <t>キシャク</t>
    </rPh>
    <rPh sb="38" eb="39">
      <t>エキ</t>
    </rPh>
    <rPh sb="40" eb="42">
      <t>セイショク</t>
    </rPh>
    <phoneticPr fontId="1"/>
  </si>
  <si>
    <t>パニツムマブ</t>
    <rPh sb="0" eb="6">
      <t>ジョウチュウ</t>
    </rPh>
    <phoneticPr fontId="1"/>
  </si>
  <si>
    <t>セツキシマブ</t>
    <phoneticPr fontId="1"/>
  </si>
  <si>
    <t>備考：・セツキシマブ投与量・投与時間は2コース目以降250mg/㎡・60分（希釈液：生食250mL）</t>
    <rPh sb="0" eb="2">
      <t>ビコウ</t>
    </rPh>
    <rPh sb="10" eb="12">
      <t>トウヨ</t>
    </rPh>
    <rPh sb="12" eb="13">
      <t>リョウ</t>
    </rPh>
    <rPh sb="14" eb="16">
      <t>トウヨ</t>
    </rPh>
    <rPh sb="16" eb="18">
      <t>ジカン</t>
    </rPh>
    <rPh sb="23" eb="25">
      <t>イコウ</t>
    </rPh>
    <rPh sb="24" eb="26">
      <t>イコウ</t>
    </rPh>
    <rPh sb="36" eb="37">
      <t>フン</t>
    </rPh>
    <rPh sb="38" eb="40">
      <t>キシャク</t>
    </rPh>
    <rPh sb="40" eb="41">
      <t>エキ</t>
    </rPh>
    <rPh sb="42" eb="44">
      <t>セイショク</t>
    </rPh>
    <phoneticPr fontId="1"/>
  </si>
  <si>
    <t>ベバシズマブ</t>
    <phoneticPr fontId="1"/>
  </si>
  <si>
    <t>レボホリナート注</t>
    <rPh sb="7" eb="8">
      <t>チュウ</t>
    </rPh>
    <phoneticPr fontId="1"/>
  </si>
  <si>
    <t>フルオロウラシル</t>
    <phoneticPr fontId="1"/>
  </si>
  <si>
    <t>フルオロウラシル</t>
    <phoneticPr fontId="1"/>
  </si>
  <si>
    <t>フルオロウラシル</t>
    <phoneticPr fontId="1"/>
  </si>
  <si>
    <t>オキサリプラチン</t>
    <phoneticPr fontId="1"/>
  </si>
  <si>
    <t>セツキシマブ</t>
    <phoneticPr fontId="1"/>
  </si>
  <si>
    <t>備考：・セツキシマブ投与量・投与時間は2コース目以降250mg/㎡・60分（希釈液：生食250mL）</t>
    <rPh sb="0" eb="2">
      <t>ビコウ</t>
    </rPh>
    <rPh sb="10" eb="12">
      <t>トウヨ</t>
    </rPh>
    <rPh sb="12" eb="13">
      <t>リョウ</t>
    </rPh>
    <rPh sb="14" eb="16">
      <t>トウヨ</t>
    </rPh>
    <rPh sb="16" eb="18">
      <t>ジカン</t>
    </rPh>
    <rPh sb="23" eb="25">
      <t>イコウ</t>
    </rPh>
    <rPh sb="24" eb="26">
      <t>イコウ</t>
    </rPh>
    <rPh sb="36" eb="37">
      <t>フン</t>
    </rPh>
    <rPh sb="38" eb="41">
      <t>キシャクエキ</t>
    </rPh>
    <rPh sb="42" eb="44">
      <t>セイショク</t>
    </rPh>
    <phoneticPr fontId="1"/>
  </si>
  <si>
    <t>オキサリプラチン</t>
    <phoneticPr fontId="1"/>
  </si>
  <si>
    <t>フルオロウラシル</t>
    <phoneticPr fontId="1"/>
  </si>
  <si>
    <t>フルオロウラシル</t>
    <phoneticPr fontId="1"/>
  </si>
  <si>
    <t>ベバシズマブ</t>
    <phoneticPr fontId="1"/>
  </si>
  <si>
    <t>レジメン名：FOLFOXIRI</t>
    <rPh sb="4" eb="5">
      <t>メイ</t>
    </rPh>
    <phoneticPr fontId="1"/>
  </si>
  <si>
    <t>フルオロウラシル</t>
    <phoneticPr fontId="1"/>
  </si>
  <si>
    <t>ベバシズマブ</t>
    <phoneticPr fontId="1"/>
  </si>
  <si>
    <t>オキサリプラチン</t>
    <phoneticPr fontId="1"/>
  </si>
  <si>
    <t>ラムシルマブ</t>
    <rPh sb="0" eb="6">
      <t>ジョウチュウ</t>
    </rPh>
    <phoneticPr fontId="1"/>
  </si>
  <si>
    <t>フルオロウラシル</t>
    <phoneticPr fontId="1"/>
  </si>
  <si>
    <t>アフリベルセプト</t>
    <phoneticPr fontId="1"/>
  </si>
  <si>
    <t>ベバシズマブ</t>
    <phoneticPr fontId="1"/>
  </si>
  <si>
    <t>ベバシズマブ</t>
    <phoneticPr fontId="1"/>
  </si>
  <si>
    <t>備考：・RP04の生理食塩液注は2回目以降10分へ短縮可能</t>
    <rPh sb="0" eb="2">
      <t>ビコウ</t>
    </rPh>
    <rPh sb="9" eb="11">
      <t>セイリ</t>
    </rPh>
    <rPh sb="11" eb="13">
      <t>ショクエン</t>
    </rPh>
    <rPh sb="13" eb="14">
      <t>エキ</t>
    </rPh>
    <rPh sb="14" eb="15">
      <t>チュウ</t>
    </rPh>
    <rPh sb="17" eb="19">
      <t>カイメ</t>
    </rPh>
    <rPh sb="23" eb="24">
      <t>プン</t>
    </rPh>
    <rPh sb="24" eb="26">
      <t>タンシュク</t>
    </rPh>
    <rPh sb="26" eb="28">
      <t>カノウ</t>
    </rPh>
    <phoneticPr fontId="1"/>
  </si>
  <si>
    <t>ベバシズマブ</t>
    <phoneticPr fontId="1"/>
  </si>
  <si>
    <t>FOLFOXIRI</t>
    <phoneticPr fontId="1"/>
  </si>
  <si>
    <t>イリノテカン</t>
    <phoneticPr fontId="1"/>
  </si>
  <si>
    <t>150mg/㎡</t>
    <phoneticPr fontId="1"/>
  </si>
  <si>
    <t>250mL</t>
    <phoneticPr fontId="1"/>
  </si>
  <si>
    <t>　　　・ｶﾍﾟｼﾀﾋﾞﾝ用量）1600mg/㎡/day</t>
    <rPh sb="12" eb="14">
      <t>ヨウリョウ</t>
    </rPh>
    <phoneticPr fontId="1"/>
  </si>
  <si>
    <t>備考：・セツキシマブ投与量・投与時間は2回目以降250mg/㎡・60分（希釈液：生食250mL）
           ・通常、エンコラフェニブとして300ｍｇを1日1回経口投与（適宜減量あり）
　　   ・通常、ビニメチニブとして1回45ｍｇを1日2回経口投与（適宜減量あり）</t>
    <rPh sb="0" eb="2">
      <t>ビコウ</t>
    </rPh>
    <rPh sb="10" eb="12">
      <t>トウヨ</t>
    </rPh>
    <rPh sb="12" eb="13">
      <t>リョウ</t>
    </rPh>
    <rPh sb="14" eb="16">
      <t>トウヨ</t>
    </rPh>
    <rPh sb="16" eb="18">
      <t>ジカン</t>
    </rPh>
    <rPh sb="20" eb="22">
      <t>カイメ</t>
    </rPh>
    <rPh sb="22" eb="24">
      <t>イコウ</t>
    </rPh>
    <rPh sb="34" eb="35">
      <t>フン</t>
    </rPh>
    <rPh sb="36" eb="38">
      <t>キシャク</t>
    </rPh>
    <rPh sb="38" eb="39">
      <t>エキ</t>
    </rPh>
    <rPh sb="40" eb="42">
      <t>セイショク</t>
    </rPh>
    <rPh sb="61" eb="63">
      <t>ツウジョウ</t>
    </rPh>
    <rPh sb="82" eb="83">
      <t>ニチ</t>
    </rPh>
    <rPh sb="84" eb="85">
      <t>カイ</t>
    </rPh>
    <rPh sb="85" eb="87">
      <t>ケイコウ</t>
    </rPh>
    <rPh sb="87" eb="89">
      <t>トウヨ</t>
    </rPh>
    <rPh sb="90" eb="92">
      <t>テキギ</t>
    </rPh>
    <rPh sb="92" eb="94">
      <t>ゲンリョウ</t>
    </rPh>
    <rPh sb="104" eb="106">
      <t>ツウジョウ</t>
    </rPh>
    <rPh sb="117" eb="118">
      <t>カイ</t>
    </rPh>
    <rPh sb="124" eb="125">
      <t>ニチ</t>
    </rPh>
    <rPh sb="126" eb="127">
      <t>カイ</t>
    </rPh>
    <rPh sb="127" eb="129">
      <t>ケイコウ</t>
    </rPh>
    <rPh sb="129" eb="131">
      <t>トウヨ</t>
    </rPh>
    <rPh sb="132" eb="134">
      <t>テキギ</t>
    </rPh>
    <rPh sb="134" eb="136">
      <t>ゲンリョウ</t>
    </rPh>
    <phoneticPr fontId="1"/>
  </si>
  <si>
    <t>運用開始日：2021/05/28</t>
    <rPh sb="0" eb="2">
      <t>ウンヨウ</t>
    </rPh>
    <rPh sb="2" eb="4">
      <t>カイシ</t>
    </rPh>
    <rPh sb="4" eb="5">
      <t>ヒ</t>
    </rPh>
    <phoneticPr fontId="1"/>
  </si>
  <si>
    <t>500mg/㎡</t>
    <phoneticPr fontId="1"/>
  </si>
  <si>
    <t>運用開始日：2022/05/25</t>
    <rPh sb="0" eb="2">
      <t>ウンヨウ</t>
    </rPh>
    <rPh sb="2" eb="4">
      <t>カイシ</t>
    </rPh>
    <rPh sb="4" eb="5">
      <t>ヒ</t>
    </rPh>
    <phoneticPr fontId="1"/>
  </si>
  <si>
    <t>ペルツズマブ</t>
  </si>
  <si>
    <t>840mg</t>
    <phoneticPr fontId="1"/>
  </si>
  <si>
    <t>トラスツズマブ</t>
  </si>
  <si>
    <t>備考：・ペルツズマブの投与量は2コース目以降420mg/回　投与時間は忍容性良好であれば2コース目以降30分へ短縮可能とし、Rp4生理食塩液は50mL 5分で投与</t>
    <rPh sb="0" eb="2">
      <t>ビコウ</t>
    </rPh>
    <rPh sb="11" eb="13">
      <t>トウヨ</t>
    </rPh>
    <rPh sb="13" eb="14">
      <t>リョウ</t>
    </rPh>
    <rPh sb="19" eb="20">
      <t>メ</t>
    </rPh>
    <rPh sb="20" eb="22">
      <t>イコウ</t>
    </rPh>
    <rPh sb="28" eb="29">
      <t>カイ</t>
    </rPh>
    <rPh sb="65" eb="67">
      <t>セイリ</t>
    </rPh>
    <rPh sb="67" eb="69">
      <t>ショクエン</t>
    </rPh>
    <rPh sb="69" eb="70">
      <t>エキ</t>
    </rPh>
    <phoneticPr fontId="1"/>
  </si>
  <si>
    <t>　　　・トラスツズマブ投与量は2コース目以降6mg/kg　投与時間は忍容性良好であれば2コース目以降30分へ短縮可能</t>
    <rPh sb="11" eb="13">
      <t>トウヨ</t>
    </rPh>
    <rPh sb="13" eb="14">
      <t>リョウ</t>
    </rPh>
    <rPh sb="19" eb="21">
      <t>イコウ</t>
    </rPh>
    <rPh sb="20" eb="22">
      <t>イコウ</t>
    </rPh>
    <rPh sb="34" eb="37">
      <t>ニンヨウセイ</t>
    </rPh>
    <rPh sb="37" eb="39">
      <t>リョウコウ</t>
    </rPh>
    <rPh sb="52" eb="53">
      <t>フン</t>
    </rPh>
    <rPh sb="54" eb="56">
      <t>タンシュク</t>
    </rPh>
    <rPh sb="56" eb="58">
      <t>カノウ</t>
    </rPh>
    <phoneticPr fontId="1"/>
  </si>
  <si>
    <t>100mg/㎡</t>
    <phoneticPr fontId="1"/>
  </si>
  <si>
    <t>◇10:35</t>
    <phoneticPr fontId="1"/>
  </si>
  <si>
    <t>◇9:30</t>
    <phoneticPr fontId="1"/>
  </si>
  <si>
    <t>◇10:00</t>
    <phoneticPr fontId="1"/>
  </si>
  <si>
    <t>◇10:05</t>
    <phoneticPr fontId="1"/>
  </si>
  <si>
    <t>　        ・◇：側管1から投与</t>
    <phoneticPr fontId="1"/>
  </si>
  <si>
    <t>biweekly Cetuximab(ｴﾝｺﾗﾌｪﾆﾌﾞ±ﾋﾞﾆﾒﾁﾆﾌﾞ)</t>
    <phoneticPr fontId="1"/>
  </si>
  <si>
    <t>Phesgo</t>
    <phoneticPr fontId="1"/>
  </si>
  <si>
    <t>レジメン名：CAPOX</t>
    <rPh sb="4" eb="5">
      <t>メイ</t>
    </rPh>
    <phoneticPr fontId="1"/>
  </si>
  <si>
    <t>運用開始日：2024/11/03</t>
    <rPh sb="0" eb="2">
      <t>ウンヨウ</t>
    </rPh>
    <rPh sb="2" eb="4">
      <t>カイシ</t>
    </rPh>
    <rPh sb="4" eb="5">
      <t>ヒ</t>
    </rPh>
    <phoneticPr fontId="1"/>
  </si>
  <si>
    <t>CAPOX</t>
    <phoneticPr fontId="1"/>
  </si>
  <si>
    <t>レジメン名：CAPOX+BEV</t>
    <rPh sb="4" eb="5">
      <t>メイ</t>
    </rPh>
    <phoneticPr fontId="1"/>
  </si>
  <si>
    <t>運用開始日：2024/12/19</t>
    <rPh sb="0" eb="2">
      <t>ウンヨウ</t>
    </rPh>
    <rPh sb="2" eb="4">
      <t>カイシ</t>
    </rPh>
    <rPh sb="4" eb="5">
      <t>ヒ</t>
    </rPh>
    <phoneticPr fontId="1"/>
  </si>
  <si>
    <t>レジメン名：セツキシマブ</t>
    <rPh sb="4" eb="5">
      <t>メイ</t>
    </rPh>
    <phoneticPr fontId="1"/>
  </si>
  <si>
    <t>レジメン名：パニツムマブ</t>
    <rPh sb="4" eb="5">
      <t>メイ</t>
    </rPh>
    <phoneticPr fontId="1"/>
  </si>
  <si>
    <t>パニツムマブ</t>
    <phoneticPr fontId="1"/>
  </si>
  <si>
    <t>レジメン名：CPT-11+CET</t>
    <rPh sb="4" eb="5">
      <t>メイ</t>
    </rPh>
    <phoneticPr fontId="1"/>
  </si>
  <si>
    <t>CPT-11+CET</t>
    <phoneticPr fontId="1"/>
  </si>
  <si>
    <t>レジメン名：SOX+BEV</t>
    <rPh sb="4" eb="5">
      <t>メイ</t>
    </rPh>
    <phoneticPr fontId="1"/>
  </si>
  <si>
    <t>SOX+BEV</t>
    <phoneticPr fontId="1"/>
  </si>
  <si>
    <t>レジメン名：mFOLFOX6+BEV</t>
    <rPh sb="4" eb="5">
      <t>メイ</t>
    </rPh>
    <phoneticPr fontId="1"/>
  </si>
  <si>
    <t>mFOLFOX6+BEV</t>
    <phoneticPr fontId="1"/>
  </si>
  <si>
    <t>mFOLFOX6+CET</t>
    <phoneticPr fontId="1"/>
  </si>
  <si>
    <t>レジメン名：mFOLFOX6+CET</t>
    <rPh sb="4" eb="5">
      <t>メイ</t>
    </rPh>
    <phoneticPr fontId="1"/>
  </si>
  <si>
    <t>レジメン名：mFOLFOX6+PANI</t>
    <rPh sb="4" eb="5">
      <t>メイ</t>
    </rPh>
    <phoneticPr fontId="1"/>
  </si>
  <si>
    <t>mFOLFOX6+PANI</t>
    <phoneticPr fontId="1"/>
  </si>
  <si>
    <t>レジメン名：FOLFIRI+BEV</t>
    <rPh sb="4" eb="5">
      <t>メイ</t>
    </rPh>
    <phoneticPr fontId="1"/>
  </si>
  <si>
    <t>運用開始日：2024/12/19</t>
    <phoneticPr fontId="1"/>
  </si>
  <si>
    <t>FOLFIRI+BEV</t>
    <phoneticPr fontId="1"/>
  </si>
  <si>
    <t>レジメン名：FOLFIRI+CET</t>
    <rPh sb="4" eb="5">
      <t>メイ</t>
    </rPh>
    <phoneticPr fontId="1"/>
  </si>
  <si>
    <t>運用開始日：2024/11/03</t>
    <phoneticPr fontId="1"/>
  </si>
  <si>
    <t>FOLFIRI+CET</t>
    <phoneticPr fontId="1"/>
  </si>
  <si>
    <t>レジメン名：FOLFIRI+PANI</t>
    <rPh sb="4" eb="5">
      <t>メイ</t>
    </rPh>
    <phoneticPr fontId="1"/>
  </si>
  <si>
    <t>FOLFIRI+PANI</t>
    <phoneticPr fontId="1"/>
  </si>
  <si>
    <t>ホスネツピタント注</t>
    <rPh sb="8" eb="9">
      <t>チュウ</t>
    </rPh>
    <phoneticPr fontId="1"/>
  </si>
  <si>
    <t>235mg</t>
    <phoneticPr fontId="1"/>
  </si>
  <si>
    <t>レジメン名：FOLFOXIRI+BEV</t>
    <rPh sb="4" eb="5">
      <t>メイ</t>
    </rPh>
    <phoneticPr fontId="1"/>
  </si>
  <si>
    <t>FOLFOXIRI+BEV</t>
    <phoneticPr fontId="1"/>
  </si>
  <si>
    <t>レジメン名：Cape＋BEV</t>
    <rPh sb="4" eb="5">
      <t>メイ</t>
    </rPh>
    <phoneticPr fontId="1"/>
  </si>
  <si>
    <t>Cape＋BEV</t>
    <phoneticPr fontId="1"/>
  </si>
  <si>
    <t>レジメン名：FOLFIRI+AFL</t>
    <rPh sb="4" eb="5">
      <t>メイ</t>
    </rPh>
    <phoneticPr fontId="1"/>
  </si>
  <si>
    <t>運用開始日：2024/12/12</t>
    <phoneticPr fontId="1"/>
  </si>
  <si>
    <t>FOLFIRI+AFL</t>
    <phoneticPr fontId="1"/>
  </si>
  <si>
    <t>レジメン名：CPT-11＋BEV</t>
    <rPh sb="4" eb="5">
      <t>メイ</t>
    </rPh>
    <phoneticPr fontId="1"/>
  </si>
  <si>
    <t>CPT-11＋BEV</t>
    <phoneticPr fontId="1"/>
  </si>
  <si>
    <t>レジメン名：S-1+BEV</t>
    <rPh sb="4" eb="5">
      <t>メイ</t>
    </rPh>
    <phoneticPr fontId="1"/>
  </si>
  <si>
    <t>S-1+BEV</t>
    <phoneticPr fontId="1"/>
  </si>
  <si>
    <t>CPT-11＋PANI</t>
    <phoneticPr fontId="1"/>
  </si>
  <si>
    <t>レジメン名：FTD/TPI+BEV</t>
    <rPh sb="4" eb="5">
      <t>メイ</t>
    </rPh>
    <phoneticPr fontId="1"/>
  </si>
  <si>
    <t>備考：・FTD/TPIはday2～6, day9～13に内服（用量は添付文書参照）</t>
    <rPh sb="0" eb="2">
      <t>ビコウ</t>
    </rPh>
    <rPh sb="28" eb="30">
      <t>ナイフク</t>
    </rPh>
    <rPh sb="31" eb="33">
      <t>ヨウリョウ</t>
    </rPh>
    <rPh sb="34" eb="36">
      <t>テンプ</t>
    </rPh>
    <rPh sb="36" eb="38">
      <t>ブンショ</t>
    </rPh>
    <rPh sb="38" eb="40">
      <t>サンショウ</t>
    </rPh>
    <phoneticPr fontId="1"/>
  </si>
  <si>
    <t>FTD/TPI+BEV</t>
    <phoneticPr fontId="1"/>
  </si>
  <si>
    <t>レジメン名：CAPIRI+BEV</t>
    <rPh sb="4" eb="5">
      <t>メイ</t>
    </rPh>
    <phoneticPr fontId="1"/>
  </si>
  <si>
    <t>運用開始日：2024/12/27</t>
    <rPh sb="0" eb="2">
      <t>ウンヨウ</t>
    </rPh>
    <rPh sb="2" eb="4">
      <t>カイシ</t>
    </rPh>
    <rPh sb="4" eb="5">
      <t>ヒ</t>
    </rPh>
    <phoneticPr fontId="1"/>
  </si>
  <si>
    <t>CAPIRI+BEV</t>
    <phoneticPr fontId="1"/>
  </si>
  <si>
    <t>レジメン名：weekly CET+ENCO±BINI</t>
    <rPh sb="4" eb="5">
      <t>メイ</t>
    </rPh>
    <phoneticPr fontId="1"/>
  </si>
  <si>
    <t>weekly CET+ENCO±BINI</t>
    <phoneticPr fontId="1"/>
  </si>
  <si>
    <t>レジメン名：PER+TRA</t>
    <rPh sb="4" eb="5">
      <t>メイ</t>
    </rPh>
    <phoneticPr fontId="1"/>
  </si>
  <si>
    <t>PER+TRA</t>
    <phoneticPr fontId="1"/>
  </si>
  <si>
    <t>レジメン名：IRIS+BEV</t>
    <rPh sb="4" eb="5">
      <t>メイ</t>
    </rPh>
    <phoneticPr fontId="1"/>
  </si>
  <si>
    <t>IRIS+BEV</t>
    <phoneticPr fontId="1"/>
  </si>
  <si>
    <t>レジメン名：5-FU+I-LV+BEV</t>
    <rPh sb="4" eb="5">
      <t>メイ</t>
    </rPh>
    <phoneticPr fontId="1"/>
  </si>
  <si>
    <t>5-FU+I-LV+BEV</t>
    <phoneticPr fontId="1"/>
  </si>
  <si>
    <t>biweekly CET+ENCO±BINI</t>
    <phoneticPr fontId="1"/>
  </si>
  <si>
    <t>CAPOX+BEV</t>
    <phoneticPr fontId="1"/>
  </si>
  <si>
    <t>レジメン名：イリノテカン</t>
    <rPh sb="4" eb="5">
      <t>メイ</t>
    </rPh>
    <phoneticPr fontId="1"/>
  </si>
  <si>
    <t>レジメン名：CPT-11＋PANI</t>
    <rPh sb="4" eb="5">
      <t>メイ</t>
    </rPh>
    <phoneticPr fontId="1"/>
  </si>
  <si>
    <t>備考：・RP05の生理食塩液注は2回目以降10分へ短縮可能</t>
    <rPh sb="0" eb="2">
      <t>ビコウ</t>
    </rPh>
    <rPh sb="9" eb="11">
      <t>セイリ</t>
    </rPh>
    <rPh sb="11" eb="13">
      <t>ショクエン</t>
    </rPh>
    <rPh sb="13" eb="14">
      <t>エキ</t>
    </rPh>
    <rPh sb="14" eb="15">
      <t>チュウ</t>
    </rPh>
    <rPh sb="17" eb="19">
      <t>カイメ</t>
    </rPh>
    <rPh sb="23" eb="24">
      <t>プン</t>
    </rPh>
    <rPh sb="24" eb="26">
      <t>タンシュク</t>
    </rPh>
    <rPh sb="26" eb="28">
      <t>カノウ</t>
    </rPh>
    <phoneticPr fontId="1"/>
  </si>
  <si>
    <t>レジメン名：5-FU+l-LV</t>
    <rPh sb="4" eb="5">
      <t>メイ</t>
    </rPh>
    <phoneticPr fontId="1"/>
  </si>
  <si>
    <t>レジメン名：Phesgo</t>
    <rPh sb="4" eb="5">
      <t>メイ</t>
    </rPh>
    <phoneticPr fontId="1"/>
  </si>
  <si>
    <t>フェスゴIN</t>
    <phoneticPr fontId="1"/>
  </si>
  <si>
    <t>15mL</t>
    <phoneticPr fontId="1"/>
  </si>
  <si>
    <t>備考：・投与経路は皮下注射</t>
    <rPh sb="0" eb="2">
      <t>ビコウ</t>
    </rPh>
    <phoneticPr fontId="1"/>
  </si>
  <si>
    <t xml:space="preserve">            ・2回目以降は、フェスゴMAを10mL投与</t>
    <phoneticPr fontId="13"/>
  </si>
  <si>
    <t>5-FU+l-LV</t>
    <phoneticPr fontId="1"/>
  </si>
  <si>
    <t>FTD TPI+BEV</t>
    <phoneticPr fontId="1"/>
  </si>
  <si>
    <t>5-FU+l-LV+BEV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</si>
</sst>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9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2"/>
      <charset val="128"/>
    </font>
    <font>
      <sz val="10"/>
      <name val="游ゴシック"/>
      <family val="2"/>
      <charset val="128"/>
    </font>
    <font>
      <sz val="10.5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0" fillId="0" borderId="8" xfId="0" applyBorder="1" applyAlignment="1"/>
    <xf numFmtId="0" fontId="0" fillId="2" borderId="4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20" fontId="0" fillId="0" borderId="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right" vertical="top"/>
    </xf>
    <xf numFmtId="20" fontId="0" fillId="0" borderId="3" xfId="0" applyNumberFormat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/>
    </xf>
    <xf numFmtId="0" fontId="0" fillId="4" borderId="0" xfId="0" applyFill="1">
      <alignment vertical="center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 wrapText="1"/>
    </xf>
    <xf numFmtId="0" fontId="5" fillId="0" borderId="0" xfId="1" applyFont="1">
      <alignment vertical="center"/>
    </xf>
    <xf numFmtId="0" fontId="11" fillId="0" borderId="0" xfId="1">
      <alignment vertical="center"/>
    </xf>
    <xf numFmtId="0" fontId="11" fillId="2" borderId="1" xfId="1" applyFill="1" applyBorder="1" applyAlignment="1">
      <alignment horizontal="center" vertical="center"/>
    </xf>
    <xf numFmtId="0" fontId="11" fillId="0" borderId="8" xfId="1" applyBorder="1" applyAlignment="1"/>
    <xf numFmtId="0" fontId="11" fillId="0" borderId="0" xfId="1" applyAlignment="1"/>
    <xf numFmtId="0" fontId="11" fillId="0" borderId="0" xfId="1" applyAlignment="1">
      <alignment horizontal="center" vertical="center"/>
    </xf>
    <xf numFmtId="0" fontId="11" fillId="0" borderId="8" xfId="1" applyBorder="1" applyAlignment="1">
      <alignment horizontal="center" vertical="center"/>
    </xf>
    <xf numFmtId="0" fontId="11" fillId="0" borderId="1" xfId="1" applyBorder="1">
      <alignment vertical="center"/>
    </xf>
    <xf numFmtId="0" fontId="11" fillId="0" borderId="1" xfId="1" applyBorder="1" applyAlignment="1">
      <alignment horizontal="center" vertical="center"/>
    </xf>
    <xf numFmtId="20" fontId="11" fillId="0" borderId="1" xfId="1" applyNumberFormat="1" applyBorder="1" applyAlignment="1">
      <alignment horizontal="center" vertical="center"/>
    </xf>
    <xf numFmtId="20" fontId="11" fillId="0" borderId="8" xfId="1" applyNumberFormat="1" applyBorder="1" applyAlignment="1">
      <alignment horizontal="center" vertical="center"/>
    </xf>
    <xf numFmtId="20" fontId="11" fillId="0" borderId="0" xfId="1" applyNumberFormat="1" applyAlignment="1">
      <alignment horizontal="center" vertical="center"/>
    </xf>
    <xf numFmtId="0" fontId="4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7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20" fontId="0" fillId="3" borderId="2" xfId="0" applyNumberFormat="1" applyFill="1" applyBorder="1" applyAlignment="1">
      <alignment horizontal="center" vertical="center" wrapText="1"/>
    </xf>
    <xf numFmtId="20" fontId="0" fillId="3" borderId="7" xfId="0" applyNumberFormat="1" applyFill="1" applyBorder="1" applyAlignment="1">
      <alignment horizontal="center" vertical="center" wrapText="1"/>
    </xf>
    <xf numFmtId="20" fontId="0" fillId="3" borderId="3" xfId="0" applyNumberFormat="1" applyFill="1" applyBorder="1" applyAlignment="1">
      <alignment horizontal="center" vertical="center" wrapText="1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1" fillId="2" borderId="1" xfId="1" applyFill="1" applyBorder="1" applyAlignment="1">
      <alignment horizontal="center" vertical="center"/>
    </xf>
    <xf numFmtId="0" fontId="11" fillId="2" borderId="1" xfId="1" applyFill="1" applyBorder="1" applyAlignment="1">
      <alignment horizontal="center"/>
    </xf>
    <xf numFmtId="0" fontId="14" fillId="0" borderId="0" xfId="2">
      <alignment vertical="center"/>
    </xf>
    <xf numFmtId="0" fontId="14" fillId="0" borderId="1" xfId="2" applyBorder="1">
      <alignment vertical="center"/>
    </xf>
  </cellXfs>
  <cellStyles count="3">
    <cellStyle name="ハイパーリンク" xfId="2" builtinId="8"/>
    <cellStyle name="標準" xfId="0" builtinId="0"/>
    <cellStyle name="標準 2" xfId="1" xr:uid="{A68374D9-23CF-462A-ABE0-FC5A6CBF3C0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180975</xdr:rowOff>
    </xdr:from>
    <xdr:to>
      <xdr:col>3</xdr:col>
      <xdr:colOff>600075</xdr:colOff>
      <xdr:row>4</xdr:row>
      <xdr:rowOff>153901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5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6AC0E8C3-8146-4272-805E-7A07A326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882021A-CC8E-4BD0-8052-E69A7B61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D86F1C4-0775-4400-83F8-C5E05E29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B39464C-42FD-45E0-8114-7072F3E9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78314185-030B-46FF-BC22-1DA65FBF2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88900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CEF2570-86AA-48D1-A8E0-5A3D9962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2DA2F87-A11E-410C-A8B4-814DF822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C36"/>
  <sheetViews>
    <sheetView tabSelected="1" topLeftCell="B1" workbookViewId="0">
      <selection activeCell="I6" sqref="I6"/>
    </sheetView>
  </sheetViews>
  <sheetFormatPr defaultRowHeight="16.5" x14ac:dyDescent="0.35"/>
  <cols>
    <col min="1" max="1" width="43.85546875" hidden="1" customWidth="1"/>
    <col min="2" max="2" width="29.85546875" customWidth="1"/>
    <col min="3" max="3" width="13.28515625" hidden="1" customWidth="1"/>
    <col min="5" max="5" width="9.140625" customWidth="1"/>
  </cols>
  <sheetData>
    <row r="1" spans="1:3" ht="25.5" customHeight="1" x14ac:dyDescent="0.35">
      <c r="B1" s="7" t="s">
        <v>13</v>
      </c>
    </row>
    <row r="2" spans="1:3" ht="9" customHeight="1" x14ac:dyDescent="0.35"/>
    <row r="3" spans="1:3" x14ac:dyDescent="0.35">
      <c r="A3" s="2" t="s">
        <v>154</v>
      </c>
      <c r="B3" s="95" t="str">
        <f>HYPERLINK("#'"&amp;A3&amp;"'!A1",A3)</f>
        <v>CAPOX</v>
      </c>
    </row>
    <row r="4" spans="1:3" x14ac:dyDescent="0.35">
      <c r="A4" s="2" t="s">
        <v>207</v>
      </c>
      <c r="B4" s="95" t="str">
        <f t="shared" ref="B4:B36" si="0">HYPERLINK("#'"&amp;A4&amp;"'!A1",A4)</f>
        <v>CAPOX+BEV</v>
      </c>
    </row>
    <row r="5" spans="1:3" x14ac:dyDescent="0.35">
      <c r="A5" s="2" t="s">
        <v>14</v>
      </c>
      <c r="B5" s="95" t="str">
        <f t="shared" si="0"/>
        <v>IRIS</v>
      </c>
    </row>
    <row r="6" spans="1:3" x14ac:dyDescent="0.35">
      <c r="A6" s="2" t="s">
        <v>203</v>
      </c>
      <c r="B6" s="95" t="str">
        <f t="shared" si="0"/>
        <v>IRIS+BEV</v>
      </c>
    </row>
    <row r="7" spans="1:3" x14ac:dyDescent="0.35">
      <c r="A7" s="2" t="s">
        <v>131</v>
      </c>
      <c r="B7" s="95" t="str">
        <f t="shared" si="0"/>
        <v>イリノテカン</v>
      </c>
    </row>
    <row r="8" spans="1:3" x14ac:dyDescent="0.35">
      <c r="A8" s="2" t="s">
        <v>102</v>
      </c>
      <c r="B8" s="95" t="str">
        <f t="shared" si="0"/>
        <v>セツキシマブ</v>
      </c>
    </row>
    <row r="9" spans="1:3" x14ac:dyDescent="0.35">
      <c r="A9" s="2" t="s">
        <v>159</v>
      </c>
      <c r="B9" s="95" t="str">
        <f t="shared" si="0"/>
        <v>パニツムマブ</v>
      </c>
    </row>
    <row r="10" spans="1:3" x14ac:dyDescent="0.35">
      <c r="A10" s="2" t="s">
        <v>161</v>
      </c>
      <c r="B10" s="95" t="str">
        <f t="shared" si="0"/>
        <v>CPT-11+CET</v>
      </c>
    </row>
    <row r="11" spans="1:3" x14ac:dyDescent="0.35">
      <c r="A11" s="2" t="s">
        <v>163</v>
      </c>
      <c r="B11" s="95" t="str">
        <f t="shared" si="0"/>
        <v>SOX+BEV</v>
      </c>
      <c r="C11" s="9"/>
    </row>
    <row r="12" spans="1:3" x14ac:dyDescent="0.35">
      <c r="A12" s="2" t="s">
        <v>15</v>
      </c>
      <c r="B12" s="95" t="str">
        <f t="shared" si="0"/>
        <v>mFOLFOX6</v>
      </c>
    </row>
    <row r="13" spans="1:3" x14ac:dyDescent="0.35">
      <c r="A13" s="2" t="s">
        <v>165</v>
      </c>
      <c r="B13" s="95" t="str">
        <f t="shared" si="0"/>
        <v>mFOLFOX6+BEV</v>
      </c>
    </row>
    <row r="14" spans="1:3" x14ac:dyDescent="0.35">
      <c r="A14" s="2" t="s">
        <v>166</v>
      </c>
      <c r="B14" s="95" t="str">
        <f t="shared" si="0"/>
        <v>mFOLFOX6+CET</v>
      </c>
    </row>
    <row r="15" spans="1:3" x14ac:dyDescent="0.35">
      <c r="A15" s="2" t="s">
        <v>169</v>
      </c>
      <c r="B15" s="95" t="str">
        <f t="shared" si="0"/>
        <v>mFOLFOX6+PANI</v>
      </c>
    </row>
    <row r="16" spans="1:3" x14ac:dyDescent="0.35">
      <c r="A16" s="2" t="s">
        <v>16</v>
      </c>
      <c r="B16" s="95" t="str">
        <f t="shared" si="0"/>
        <v>FOLFIRI</v>
      </c>
    </row>
    <row r="17" spans="1:3" x14ac:dyDescent="0.35">
      <c r="A17" s="2" t="s">
        <v>172</v>
      </c>
      <c r="B17" s="95" t="str">
        <f t="shared" si="0"/>
        <v>FOLFIRI+BEV</v>
      </c>
    </row>
    <row r="18" spans="1:3" x14ac:dyDescent="0.35">
      <c r="A18" s="2" t="s">
        <v>175</v>
      </c>
      <c r="B18" s="95" t="str">
        <f t="shared" si="0"/>
        <v>FOLFIRI+CET</v>
      </c>
    </row>
    <row r="19" spans="1:3" x14ac:dyDescent="0.35">
      <c r="A19" s="2" t="s">
        <v>177</v>
      </c>
      <c r="B19" s="95" t="str">
        <f t="shared" si="0"/>
        <v>FOLFIRI+PANI</v>
      </c>
    </row>
    <row r="20" spans="1:3" x14ac:dyDescent="0.35">
      <c r="A20" s="2" t="s">
        <v>17</v>
      </c>
      <c r="B20" s="95" t="str">
        <f t="shared" si="0"/>
        <v>FOLFIRI+RAM</v>
      </c>
    </row>
    <row r="21" spans="1:3" x14ac:dyDescent="0.35">
      <c r="A21" s="2" t="s">
        <v>186</v>
      </c>
      <c r="B21" s="95" t="str">
        <f t="shared" si="0"/>
        <v>FOLFIRI+AFL</v>
      </c>
    </row>
    <row r="22" spans="1:3" x14ac:dyDescent="0.35">
      <c r="A22" s="2" t="s">
        <v>130</v>
      </c>
      <c r="B22" s="95" t="str">
        <f t="shared" si="0"/>
        <v>FOLFOXIRI</v>
      </c>
    </row>
    <row r="23" spans="1:3" x14ac:dyDescent="0.35">
      <c r="A23" s="2" t="s">
        <v>181</v>
      </c>
      <c r="B23" s="95" t="str">
        <f t="shared" si="0"/>
        <v>FOLFOXIRI+BEV</v>
      </c>
    </row>
    <row r="24" spans="1:3" x14ac:dyDescent="0.35">
      <c r="A24" s="2" t="s">
        <v>183</v>
      </c>
      <c r="B24" s="95" t="str">
        <f t="shared" si="0"/>
        <v>Cape＋BEV</v>
      </c>
    </row>
    <row r="25" spans="1:3" x14ac:dyDescent="0.35">
      <c r="A25" s="2" t="s">
        <v>18</v>
      </c>
      <c r="B25" s="95" t="str">
        <f t="shared" si="0"/>
        <v>SIRB</v>
      </c>
    </row>
    <row r="26" spans="1:3" x14ac:dyDescent="0.35">
      <c r="A26" s="2" t="s">
        <v>188</v>
      </c>
      <c r="B26" s="95" t="str">
        <f t="shared" si="0"/>
        <v>CPT-11＋BEV</v>
      </c>
    </row>
    <row r="27" spans="1:3" x14ac:dyDescent="0.35">
      <c r="A27" s="2" t="s">
        <v>190</v>
      </c>
      <c r="B27" s="95" t="str">
        <f t="shared" si="0"/>
        <v>S-1+BEV</v>
      </c>
    </row>
    <row r="28" spans="1:3" x14ac:dyDescent="0.35">
      <c r="A28" s="2" t="s">
        <v>191</v>
      </c>
      <c r="B28" s="95" t="str">
        <f t="shared" si="0"/>
        <v>CPT-11＋PANI</v>
      </c>
    </row>
    <row r="29" spans="1:3" x14ac:dyDescent="0.35">
      <c r="A29" s="2" t="s">
        <v>218</v>
      </c>
      <c r="B29" s="95" t="str">
        <f>HYPERLINK("#'"&amp;A29&amp;"'!A1",C29)</f>
        <v>FTD/TPI+BEV</v>
      </c>
      <c r="C29" t="s">
        <v>194</v>
      </c>
    </row>
    <row r="30" spans="1:3" x14ac:dyDescent="0.35">
      <c r="A30" s="27" t="s">
        <v>197</v>
      </c>
      <c r="B30" s="95" t="str">
        <f t="shared" si="0"/>
        <v>CAPIRI+BEV</v>
      </c>
    </row>
    <row r="31" spans="1:3" x14ac:dyDescent="0.35">
      <c r="A31" s="2" t="s">
        <v>199</v>
      </c>
      <c r="B31" s="95" t="str">
        <f t="shared" si="0"/>
        <v>weekly CET+ENCO±BINI</v>
      </c>
    </row>
    <row r="32" spans="1:3" ht="17.25" x14ac:dyDescent="0.35">
      <c r="A32" s="53" t="s">
        <v>206</v>
      </c>
      <c r="B32" s="95" t="str">
        <f t="shared" si="0"/>
        <v>biweekly CET+ENCO±BINI</v>
      </c>
      <c r="C32" t="s">
        <v>150</v>
      </c>
    </row>
    <row r="33" spans="1:3" x14ac:dyDescent="0.35">
      <c r="A33" s="2" t="s">
        <v>217</v>
      </c>
      <c r="B33" s="95" t="str">
        <f t="shared" si="0"/>
        <v>5-FU+l-LV</v>
      </c>
    </row>
    <row r="34" spans="1:3" x14ac:dyDescent="0.35">
      <c r="A34" s="2" t="s">
        <v>219</v>
      </c>
      <c r="B34" s="95" t="str">
        <f>HYPERLINK("#'"&amp;A34&amp;"'!A1",C34)</f>
        <v>5-FU+I-LV+BEV</v>
      </c>
      <c r="C34" t="s">
        <v>205</v>
      </c>
    </row>
    <row r="35" spans="1:3" ht="17.25" x14ac:dyDescent="0.35">
      <c r="A35" s="54" t="s">
        <v>201</v>
      </c>
      <c r="B35" s="95" t="str">
        <f t="shared" si="0"/>
        <v>PER+TRA</v>
      </c>
    </row>
    <row r="36" spans="1:3" x14ac:dyDescent="0.35">
      <c r="A36" s="27" t="s">
        <v>151</v>
      </c>
      <c r="B36" s="95" t="str">
        <f t="shared" si="0"/>
        <v>Phesgo</v>
      </c>
    </row>
  </sheetData>
  <phoneticPr fontId="1"/>
  <pageMargins left="0.7" right="0.7" top="0.75" bottom="0.75" header="0.3" footer="0.3"/>
  <pageSetup paperSize="9" scale="7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8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162</v>
      </c>
    </row>
    <row r="11" spans="1:7" x14ac:dyDescent="0.35">
      <c r="A11" t="s">
        <v>156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35">
      <c r="A16" s="2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"/>
    </row>
    <row r="17" spans="1:7" x14ac:dyDescent="0.35">
      <c r="A17" s="64">
        <v>3</v>
      </c>
      <c r="B17" s="3" t="s">
        <v>107</v>
      </c>
      <c r="C17" s="5" t="s">
        <v>65</v>
      </c>
      <c r="D17" s="67" t="s">
        <v>8</v>
      </c>
      <c r="E17" s="69">
        <v>0.375</v>
      </c>
      <c r="F17" s="1"/>
    </row>
    <row r="18" spans="1:7" x14ac:dyDescent="0.35">
      <c r="A18" s="65"/>
      <c r="B18" s="2" t="s">
        <v>6</v>
      </c>
      <c r="C18" s="11" t="s">
        <v>36</v>
      </c>
      <c r="D18" s="68"/>
      <c r="E18" s="70"/>
      <c r="F18" s="1"/>
    </row>
    <row r="19" spans="1:7" x14ac:dyDescent="0.35">
      <c r="A19" s="59">
        <v>4</v>
      </c>
      <c r="B19" s="2" t="s">
        <v>97</v>
      </c>
      <c r="C19" s="11" t="s">
        <v>51</v>
      </c>
      <c r="D19" s="60" t="s">
        <v>7</v>
      </c>
      <c r="E19" s="61">
        <v>0.4375</v>
      </c>
      <c r="F19" s="63"/>
      <c r="G19" s="63"/>
    </row>
    <row r="20" spans="1:7" x14ac:dyDescent="0.35">
      <c r="A20" s="59"/>
      <c r="B20" s="2" t="s">
        <v>89</v>
      </c>
      <c r="C20" s="8" t="s">
        <v>38</v>
      </c>
      <c r="D20" s="60"/>
      <c r="E20" s="62"/>
      <c r="F20" s="63"/>
      <c r="G20" s="63"/>
    </row>
    <row r="21" spans="1:7" x14ac:dyDescent="0.35">
      <c r="A21" s="59"/>
      <c r="B21" s="2" t="s">
        <v>6</v>
      </c>
      <c r="C21" s="11" t="s">
        <v>24</v>
      </c>
      <c r="D21" s="60"/>
      <c r="E21" s="62"/>
      <c r="F21" s="63"/>
      <c r="G21" s="63"/>
    </row>
    <row r="22" spans="1:7" x14ac:dyDescent="0.35">
      <c r="A22" s="64">
        <v>5</v>
      </c>
      <c r="B22" s="3" t="s">
        <v>100</v>
      </c>
      <c r="C22" s="4" t="s">
        <v>25</v>
      </c>
      <c r="D22" s="60" t="s">
        <v>11</v>
      </c>
      <c r="E22" s="66">
        <v>0.45833333333333331</v>
      </c>
      <c r="F22" s="63"/>
      <c r="G22" s="63"/>
    </row>
    <row r="23" spans="1:7" x14ac:dyDescent="0.35">
      <c r="A23" s="65"/>
      <c r="B23" s="2" t="s">
        <v>26</v>
      </c>
      <c r="C23" s="11" t="s">
        <v>27</v>
      </c>
      <c r="D23" s="60"/>
      <c r="E23" s="62"/>
      <c r="F23" s="63"/>
      <c r="G23" s="63"/>
    </row>
    <row r="24" spans="1:7" x14ac:dyDescent="0.35">
      <c r="A24" s="13">
        <v>6</v>
      </c>
      <c r="B24" s="2" t="s">
        <v>6</v>
      </c>
      <c r="C24" s="11" t="s">
        <v>43</v>
      </c>
      <c r="D24" s="11" t="s">
        <v>9</v>
      </c>
      <c r="E24" s="12">
        <v>0.54166666666666663</v>
      </c>
      <c r="F24" s="17"/>
      <c r="G24" s="17"/>
    </row>
    <row r="25" spans="1:7" x14ac:dyDescent="0.35">
      <c r="A25" t="s">
        <v>95</v>
      </c>
    </row>
    <row r="26" spans="1:7" ht="12.75" customHeight="1" x14ac:dyDescent="0.35">
      <c r="A26" s="6" t="s">
        <v>46</v>
      </c>
    </row>
    <row r="27" spans="1:7" ht="12.75" customHeight="1" x14ac:dyDescent="0.35">
      <c r="A27" s="6" t="s">
        <v>12</v>
      </c>
    </row>
    <row r="28" spans="1:7" ht="12.75" customHeight="1" x14ac:dyDescent="0.35">
      <c r="A28" s="6" t="s">
        <v>91</v>
      </c>
    </row>
  </sheetData>
  <mergeCells count="17">
    <mergeCell ref="A22:A23"/>
    <mergeCell ref="D22:D23"/>
    <mergeCell ref="E22:E23"/>
    <mergeCell ref="F22:F23"/>
    <mergeCell ref="G22:G23"/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28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87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35">
      <c r="A16" s="59">
        <v>2</v>
      </c>
      <c r="B16" s="2" t="s">
        <v>97</v>
      </c>
      <c r="C16" s="11" t="s">
        <v>51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61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24</v>
      </c>
      <c r="D18" s="60"/>
      <c r="E18" s="62"/>
      <c r="F18" s="63"/>
      <c r="G18" s="63"/>
    </row>
    <row r="19" spans="1:7" s="28" customFormat="1" x14ac:dyDescent="0.35">
      <c r="A19" s="64">
        <v>3</v>
      </c>
      <c r="B19" s="27" t="s">
        <v>108</v>
      </c>
      <c r="C19" s="8" t="s">
        <v>66</v>
      </c>
      <c r="D19" s="60" t="s">
        <v>11</v>
      </c>
      <c r="E19" s="66">
        <v>0.39583333333333331</v>
      </c>
      <c r="F19" s="63"/>
      <c r="G19" s="63"/>
    </row>
    <row r="20" spans="1:7" x14ac:dyDescent="0.35">
      <c r="A20" s="65"/>
      <c r="B20" s="2" t="s">
        <v>26</v>
      </c>
      <c r="C20" s="11" t="s">
        <v>53</v>
      </c>
      <c r="D20" s="60"/>
      <c r="E20" s="62"/>
      <c r="F20" s="63"/>
      <c r="G20" s="63"/>
    </row>
    <row r="21" spans="1:7" x14ac:dyDescent="0.35">
      <c r="A21" s="64">
        <v>4</v>
      </c>
      <c r="B21" s="3" t="s">
        <v>100</v>
      </c>
      <c r="C21" s="4" t="s">
        <v>67</v>
      </c>
      <c r="D21" s="60" t="s">
        <v>11</v>
      </c>
      <c r="E21" s="66">
        <v>0.39583333333333331</v>
      </c>
      <c r="F21" s="63"/>
      <c r="G21" s="63"/>
    </row>
    <row r="22" spans="1:7" x14ac:dyDescent="0.35">
      <c r="A22" s="65"/>
      <c r="B22" s="2" t="s">
        <v>26</v>
      </c>
      <c r="C22" s="11" t="s">
        <v>53</v>
      </c>
      <c r="D22" s="60"/>
      <c r="E22" s="62"/>
      <c r="F22" s="63"/>
      <c r="G22" s="63"/>
    </row>
    <row r="23" spans="1:7" x14ac:dyDescent="0.35">
      <c r="A23" s="64">
        <v>5</v>
      </c>
      <c r="B23" s="3" t="s">
        <v>109</v>
      </c>
      <c r="C23" s="4" t="s">
        <v>56</v>
      </c>
      <c r="D23" s="60" t="s">
        <v>9</v>
      </c>
      <c r="E23" s="66">
        <v>0.47916666666666669</v>
      </c>
      <c r="F23" s="63"/>
      <c r="G23" s="63"/>
    </row>
    <row r="24" spans="1:7" x14ac:dyDescent="0.35">
      <c r="A24" s="65"/>
      <c r="B24" s="2" t="s">
        <v>6</v>
      </c>
      <c r="C24" s="11" t="s">
        <v>24</v>
      </c>
      <c r="D24" s="60"/>
      <c r="E24" s="62"/>
      <c r="F24" s="63"/>
      <c r="G24" s="63"/>
    </row>
    <row r="25" spans="1:7" x14ac:dyDescent="0.35">
      <c r="A25" s="13">
        <v>6</v>
      </c>
      <c r="B25" s="2" t="s">
        <v>6</v>
      </c>
      <c r="C25" s="11" t="s">
        <v>43</v>
      </c>
      <c r="D25" s="11" t="s">
        <v>9</v>
      </c>
      <c r="E25" s="12">
        <v>0.4826388888888889</v>
      </c>
      <c r="F25" s="17"/>
      <c r="G25" s="17"/>
    </row>
    <row r="26" spans="1:7" x14ac:dyDescent="0.35">
      <c r="A26" s="64">
        <v>7</v>
      </c>
      <c r="B26" s="3" t="s">
        <v>109</v>
      </c>
      <c r="C26" s="4" t="s">
        <v>68</v>
      </c>
      <c r="D26" s="60" t="s">
        <v>69</v>
      </c>
      <c r="E26" s="66">
        <v>0.4861111111111111</v>
      </c>
      <c r="F26" s="63"/>
      <c r="G26" s="63"/>
    </row>
    <row r="27" spans="1:7" x14ac:dyDescent="0.35">
      <c r="A27" s="65"/>
      <c r="B27" s="2" t="s">
        <v>26</v>
      </c>
      <c r="C27" s="11" t="s">
        <v>70</v>
      </c>
      <c r="D27" s="60"/>
      <c r="E27" s="62"/>
      <c r="F27" s="63"/>
      <c r="G27" s="63"/>
    </row>
    <row r="28" spans="1:7" x14ac:dyDescent="0.35">
      <c r="A28" t="s">
        <v>94</v>
      </c>
    </row>
  </sheetData>
  <mergeCells count="29">
    <mergeCell ref="A26:A27"/>
    <mergeCell ref="D26:D27"/>
    <mergeCell ref="E26:E27"/>
    <mergeCell ref="F26:F27"/>
    <mergeCell ref="G26:G27"/>
    <mergeCell ref="A21:A22"/>
    <mergeCell ref="D21:D22"/>
    <mergeCell ref="E21:E22"/>
    <mergeCell ref="F21:F22"/>
    <mergeCell ref="G21:G22"/>
    <mergeCell ref="A23:A24"/>
    <mergeCell ref="D23:D24"/>
    <mergeCell ref="E23:E24"/>
    <mergeCell ref="F23:F24"/>
    <mergeCell ref="G23:G24"/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32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9" spans="1:7" ht="17.25" customHeight="1" x14ac:dyDescent="0.35">
      <c r="A9" s="7"/>
    </row>
    <row r="10" spans="1:7" x14ac:dyDescent="0.35">
      <c r="A10" t="s">
        <v>164</v>
      </c>
    </row>
    <row r="11" spans="1:7" x14ac:dyDescent="0.35">
      <c r="A11" t="s">
        <v>156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20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22</v>
      </c>
      <c r="E15" s="12">
        <v>0.36805555555555558</v>
      </c>
      <c r="F15" s="1"/>
    </row>
    <row r="16" spans="1:7" x14ac:dyDescent="0.3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35">
      <c r="A17" s="64">
        <v>3</v>
      </c>
      <c r="B17" s="3" t="s">
        <v>107</v>
      </c>
      <c r="C17" s="5" t="s">
        <v>71</v>
      </c>
      <c r="D17" s="67" t="s">
        <v>8</v>
      </c>
      <c r="E17" s="69">
        <v>0.375</v>
      </c>
      <c r="F17" s="1"/>
    </row>
    <row r="18" spans="1:7" x14ac:dyDescent="0.35">
      <c r="A18" s="65"/>
      <c r="B18" s="2" t="s">
        <v>6</v>
      </c>
      <c r="C18" s="11" t="s">
        <v>57</v>
      </c>
      <c r="D18" s="68"/>
      <c r="E18" s="70"/>
      <c r="F18" s="1"/>
    </row>
    <row r="19" spans="1:7" x14ac:dyDescent="0.35">
      <c r="A19" s="59">
        <v>4</v>
      </c>
      <c r="B19" s="2" t="s">
        <v>97</v>
      </c>
      <c r="C19" s="11" t="s">
        <v>51</v>
      </c>
      <c r="D19" s="60" t="s">
        <v>7</v>
      </c>
      <c r="E19" s="61">
        <v>0.4375</v>
      </c>
      <c r="F19" s="63"/>
      <c r="G19" s="63"/>
    </row>
    <row r="20" spans="1:7" x14ac:dyDescent="0.35">
      <c r="A20" s="59"/>
      <c r="B20" s="2" t="s">
        <v>89</v>
      </c>
      <c r="C20" s="8" t="s">
        <v>38</v>
      </c>
      <c r="D20" s="60"/>
      <c r="E20" s="62"/>
      <c r="F20" s="63"/>
      <c r="G20" s="63"/>
    </row>
    <row r="21" spans="1:7" x14ac:dyDescent="0.35">
      <c r="A21" s="59"/>
      <c r="B21" s="2" t="s">
        <v>6</v>
      </c>
      <c r="C21" s="11" t="s">
        <v>24</v>
      </c>
      <c r="D21" s="60"/>
      <c r="E21" s="62"/>
      <c r="F21" s="63"/>
      <c r="G21" s="63"/>
    </row>
    <row r="22" spans="1:7" s="28" customFormat="1" x14ac:dyDescent="0.35">
      <c r="A22" s="64">
        <v>5</v>
      </c>
      <c r="B22" s="27" t="s">
        <v>108</v>
      </c>
      <c r="C22" s="8" t="s">
        <v>66</v>
      </c>
      <c r="D22" s="60" t="s">
        <v>11</v>
      </c>
      <c r="E22" s="66">
        <v>0.45833333333333331</v>
      </c>
      <c r="F22" s="63"/>
      <c r="G22" s="63"/>
    </row>
    <row r="23" spans="1:7" x14ac:dyDescent="0.35">
      <c r="A23" s="65"/>
      <c r="B23" s="2" t="s">
        <v>26</v>
      </c>
      <c r="C23" s="11" t="s">
        <v>53</v>
      </c>
      <c r="D23" s="60"/>
      <c r="E23" s="62"/>
      <c r="F23" s="63"/>
      <c r="G23" s="63"/>
    </row>
    <row r="24" spans="1:7" x14ac:dyDescent="0.35">
      <c r="A24" s="64">
        <v>6</v>
      </c>
      <c r="B24" s="3" t="s">
        <v>98</v>
      </c>
      <c r="C24" s="4" t="s">
        <v>67</v>
      </c>
      <c r="D24" s="60" t="s">
        <v>11</v>
      </c>
      <c r="E24" s="66">
        <v>0.45833333333333331</v>
      </c>
      <c r="F24" s="63"/>
      <c r="G24" s="63"/>
    </row>
    <row r="25" spans="1:7" x14ac:dyDescent="0.35">
      <c r="A25" s="65"/>
      <c r="B25" s="2" t="s">
        <v>26</v>
      </c>
      <c r="C25" s="11" t="s">
        <v>53</v>
      </c>
      <c r="D25" s="60"/>
      <c r="E25" s="62"/>
      <c r="F25" s="63"/>
      <c r="G25" s="63"/>
    </row>
    <row r="26" spans="1:7" x14ac:dyDescent="0.35">
      <c r="A26" s="64">
        <v>7</v>
      </c>
      <c r="B26" s="3" t="s">
        <v>110</v>
      </c>
      <c r="C26" s="4" t="s">
        <v>56</v>
      </c>
      <c r="D26" s="60" t="s">
        <v>9</v>
      </c>
      <c r="E26" s="66">
        <v>0.54166666666666663</v>
      </c>
      <c r="F26" s="63"/>
      <c r="G26" s="63"/>
    </row>
    <row r="27" spans="1:7" x14ac:dyDescent="0.35">
      <c r="A27" s="65"/>
      <c r="B27" s="2" t="s">
        <v>6</v>
      </c>
      <c r="C27" s="11" t="s">
        <v>43</v>
      </c>
      <c r="D27" s="60"/>
      <c r="E27" s="62"/>
      <c r="F27" s="63"/>
      <c r="G27" s="63"/>
    </row>
    <row r="28" spans="1:7" x14ac:dyDescent="0.35">
      <c r="A28" s="13">
        <v>8</v>
      </c>
      <c r="B28" s="2" t="s">
        <v>6</v>
      </c>
      <c r="C28" s="11" t="s">
        <v>43</v>
      </c>
      <c r="D28" s="11" t="s">
        <v>9</v>
      </c>
      <c r="E28" s="12">
        <v>0.54513888888888895</v>
      </c>
      <c r="F28" s="17"/>
      <c r="G28" s="17"/>
    </row>
    <row r="29" spans="1:7" x14ac:dyDescent="0.35">
      <c r="A29" s="64">
        <v>9</v>
      </c>
      <c r="B29" s="3" t="s">
        <v>111</v>
      </c>
      <c r="C29" s="4" t="s">
        <v>68</v>
      </c>
      <c r="D29" s="60" t="s">
        <v>69</v>
      </c>
      <c r="E29" s="66">
        <v>0.54861111111111105</v>
      </c>
      <c r="F29" s="63"/>
      <c r="G29" s="63"/>
    </row>
    <row r="30" spans="1:7" x14ac:dyDescent="0.35">
      <c r="A30" s="65"/>
      <c r="B30" s="2" t="s">
        <v>26</v>
      </c>
      <c r="C30" s="11" t="s">
        <v>70</v>
      </c>
      <c r="D30" s="60"/>
      <c r="E30" s="62"/>
      <c r="F30" s="63"/>
      <c r="G30" s="63"/>
    </row>
    <row r="31" spans="1:7" x14ac:dyDescent="0.35">
      <c r="A31" t="s">
        <v>94</v>
      </c>
    </row>
    <row r="32" spans="1:7" ht="12.75" customHeight="1" x14ac:dyDescent="0.35">
      <c r="A32" s="6" t="s">
        <v>92</v>
      </c>
    </row>
  </sheetData>
  <mergeCells count="32">
    <mergeCell ref="A26:A27"/>
    <mergeCell ref="D26:D27"/>
    <mergeCell ref="E26:E27"/>
    <mergeCell ref="F26:F27"/>
    <mergeCell ref="G26:G27"/>
    <mergeCell ref="A29:A30"/>
    <mergeCell ref="D29:D30"/>
    <mergeCell ref="E29:E30"/>
    <mergeCell ref="F29:F30"/>
    <mergeCell ref="G29:G30"/>
    <mergeCell ref="A22:A23"/>
    <mergeCell ref="D22:D23"/>
    <mergeCell ref="E22:E23"/>
    <mergeCell ref="F22:F23"/>
    <mergeCell ref="G22:G23"/>
    <mergeCell ref="A24:A25"/>
    <mergeCell ref="D24:D25"/>
    <mergeCell ref="E24:E25"/>
    <mergeCell ref="F24:F25"/>
    <mergeCell ref="G24:G25"/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</mergeCells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40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6" width="10.5703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167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71" t="s">
        <v>2</v>
      </c>
      <c r="F13" s="83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  <c r="F14" s="16" t="s">
        <v>59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2">
        <v>0.37152777777777773</v>
      </c>
    </row>
    <row r="16" spans="1:7" x14ac:dyDescent="0.35">
      <c r="A16" s="59">
        <v>2</v>
      </c>
      <c r="B16" s="2" t="s">
        <v>97</v>
      </c>
      <c r="C16" s="11" t="s">
        <v>51</v>
      </c>
      <c r="D16" s="60" t="s">
        <v>7</v>
      </c>
      <c r="E16" s="61">
        <v>0.375</v>
      </c>
      <c r="F16" s="84" t="s">
        <v>60</v>
      </c>
      <c r="G16" s="63"/>
    </row>
    <row r="17" spans="1:7" x14ac:dyDescent="0.35">
      <c r="A17" s="59"/>
      <c r="B17" s="2" t="s">
        <v>89</v>
      </c>
      <c r="C17" s="8" t="s">
        <v>61</v>
      </c>
      <c r="D17" s="60"/>
      <c r="E17" s="62"/>
      <c r="F17" s="85"/>
      <c r="G17" s="63"/>
    </row>
    <row r="18" spans="1:7" x14ac:dyDescent="0.35">
      <c r="A18" s="59"/>
      <c r="B18" s="2" t="s">
        <v>88</v>
      </c>
      <c r="C18" s="8" t="s">
        <v>54</v>
      </c>
      <c r="D18" s="60"/>
      <c r="E18" s="62"/>
      <c r="F18" s="85"/>
      <c r="G18" s="63"/>
    </row>
    <row r="19" spans="1:7" x14ac:dyDescent="0.35">
      <c r="A19" s="59"/>
      <c r="B19" s="2" t="s">
        <v>6</v>
      </c>
      <c r="C19" s="11" t="s">
        <v>24</v>
      </c>
      <c r="D19" s="60"/>
      <c r="E19" s="62"/>
      <c r="F19" s="85"/>
      <c r="G19" s="63"/>
    </row>
    <row r="20" spans="1:7" x14ac:dyDescent="0.35">
      <c r="A20" s="64">
        <v>3</v>
      </c>
      <c r="B20" s="3" t="s">
        <v>105</v>
      </c>
      <c r="C20" s="5" t="s">
        <v>56</v>
      </c>
      <c r="D20" s="67" t="s">
        <v>11</v>
      </c>
      <c r="E20" s="69">
        <v>0.39583333333333331</v>
      </c>
      <c r="F20" s="81" t="s">
        <v>60</v>
      </c>
    </row>
    <row r="21" spans="1:7" x14ac:dyDescent="0.35">
      <c r="A21" s="65"/>
      <c r="B21" s="2" t="s">
        <v>6</v>
      </c>
      <c r="C21" s="11" t="s">
        <v>45</v>
      </c>
      <c r="D21" s="68"/>
      <c r="E21" s="70"/>
      <c r="F21" s="82"/>
    </row>
    <row r="22" spans="1:7" x14ac:dyDescent="0.35">
      <c r="A22" s="13">
        <v>4</v>
      </c>
      <c r="B22" s="2" t="s">
        <v>6</v>
      </c>
      <c r="C22" s="11" t="s">
        <v>57</v>
      </c>
      <c r="D22" s="11" t="s">
        <v>10</v>
      </c>
      <c r="E22" s="12">
        <v>0.47916666666666669</v>
      </c>
      <c r="F22" s="26" t="s">
        <v>62</v>
      </c>
      <c r="G22" s="17"/>
    </row>
    <row r="23" spans="1:7" x14ac:dyDescent="0.35">
      <c r="A23" s="64">
        <v>5</v>
      </c>
      <c r="B23" s="27" t="s">
        <v>108</v>
      </c>
      <c r="C23" s="8" t="s">
        <v>66</v>
      </c>
      <c r="D23" s="60" t="s">
        <v>11</v>
      </c>
      <c r="E23" s="66">
        <v>0.52083333333333337</v>
      </c>
      <c r="F23" s="81" t="s">
        <v>62</v>
      </c>
      <c r="G23" s="63"/>
    </row>
    <row r="24" spans="1:7" x14ac:dyDescent="0.35">
      <c r="A24" s="65"/>
      <c r="B24" s="2" t="s">
        <v>26</v>
      </c>
      <c r="C24" s="11" t="s">
        <v>53</v>
      </c>
      <c r="D24" s="60"/>
      <c r="E24" s="62"/>
      <c r="F24" s="82"/>
      <c r="G24" s="63"/>
    </row>
    <row r="25" spans="1:7" x14ac:dyDescent="0.35">
      <c r="A25" s="64">
        <v>6</v>
      </c>
      <c r="B25" s="3" t="s">
        <v>112</v>
      </c>
      <c r="C25" s="4" t="s">
        <v>67</v>
      </c>
      <c r="D25" s="60" t="s">
        <v>11</v>
      </c>
      <c r="E25" s="66">
        <v>0.52083333333333337</v>
      </c>
      <c r="F25" s="81" t="s">
        <v>62</v>
      </c>
      <c r="G25" s="63"/>
    </row>
    <row r="26" spans="1:7" x14ac:dyDescent="0.35">
      <c r="A26" s="65"/>
      <c r="B26" s="2" t="s">
        <v>26</v>
      </c>
      <c r="C26" s="11" t="s">
        <v>53</v>
      </c>
      <c r="D26" s="60"/>
      <c r="E26" s="62"/>
      <c r="F26" s="82"/>
      <c r="G26" s="63"/>
    </row>
    <row r="27" spans="1:7" x14ac:dyDescent="0.35">
      <c r="A27" s="64">
        <v>7</v>
      </c>
      <c r="B27" s="3" t="s">
        <v>110</v>
      </c>
      <c r="C27" s="4" t="s">
        <v>56</v>
      </c>
      <c r="D27" s="60" t="s">
        <v>9</v>
      </c>
      <c r="E27" s="66">
        <v>0.60416666666666663</v>
      </c>
      <c r="F27" s="86" t="s">
        <v>62</v>
      </c>
      <c r="G27" s="63"/>
    </row>
    <row r="28" spans="1:7" x14ac:dyDescent="0.35">
      <c r="A28" s="65"/>
      <c r="B28" s="2" t="s">
        <v>6</v>
      </c>
      <c r="C28" s="11" t="s">
        <v>43</v>
      </c>
      <c r="D28" s="60"/>
      <c r="E28" s="62"/>
      <c r="F28" s="85"/>
      <c r="G28" s="63"/>
    </row>
    <row r="29" spans="1:7" x14ac:dyDescent="0.35">
      <c r="A29" s="13">
        <v>8</v>
      </c>
      <c r="B29" s="2" t="s">
        <v>6</v>
      </c>
      <c r="C29" s="11" t="s">
        <v>43</v>
      </c>
      <c r="D29" s="11" t="s">
        <v>9</v>
      </c>
      <c r="E29" s="12">
        <v>0.60763888888888895</v>
      </c>
      <c r="F29" s="26" t="s">
        <v>62</v>
      </c>
      <c r="G29" s="17"/>
    </row>
    <row r="30" spans="1:7" x14ac:dyDescent="0.35">
      <c r="A30" s="64">
        <v>9</v>
      </c>
      <c r="B30" s="3" t="s">
        <v>111</v>
      </c>
      <c r="C30" s="4" t="s">
        <v>68</v>
      </c>
      <c r="D30" s="60" t="s">
        <v>69</v>
      </c>
      <c r="E30" s="66">
        <v>0.61111111111111105</v>
      </c>
      <c r="F30" s="86" t="s">
        <v>62</v>
      </c>
      <c r="G30" s="63"/>
    </row>
    <row r="31" spans="1:7" x14ac:dyDescent="0.35">
      <c r="A31" s="65"/>
      <c r="B31" s="2" t="s">
        <v>26</v>
      </c>
      <c r="C31" s="11" t="s">
        <v>70</v>
      </c>
      <c r="D31" s="60"/>
      <c r="E31" s="62"/>
      <c r="F31" s="85"/>
      <c r="G31" s="63"/>
    </row>
    <row r="32" spans="1:7" x14ac:dyDescent="0.35">
      <c r="A32" s="59">
        <v>10</v>
      </c>
      <c r="B32" s="2" t="s">
        <v>88</v>
      </c>
      <c r="C32" s="8" t="s">
        <v>54</v>
      </c>
      <c r="D32" s="60" t="s">
        <v>7</v>
      </c>
      <c r="E32" s="85" t="s">
        <v>72</v>
      </c>
      <c r="F32" s="66">
        <v>0.375</v>
      </c>
      <c r="G32" s="63"/>
    </row>
    <row r="33" spans="1:7" x14ac:dyDescent="0.35">
      <c r="A33" s="59"/>
      <c r="B33" s="2" t="s">
        <v>6</v>
      </c>
      <c r="C33" s="11" t="s">
        <v>43</v>
      </c>
      <c r="D33" s="60"/>
      <c r="E33" s="85"/>
      <c r="F33" s="62"/>
      <c r="G33" s="63"/>
    </row>
    <row r="34" spans="1:7" x14ac:dyDescent="0.35">
      <c r="A34" s="64">
        <v>11</v>
      </c>
      <c r="B34" s="3" t="s">
        <v>113</v>
      </c>
      <c r="C34" s="5" t="s">
        <v>63</v>
      </c>
      <c r="D34" s="67" t="s">
        <v>10</v>
      </c>
      <c r="E34" s="81" t="s">
        <v>72</v>
      </c>
      <c r="F34" s="69">
        <v>0.39583333333333331</v>
      </c>
    </row>
    <row r="35" spans="1:7" x14ac:dyDescent="0.35">
      <c r="A35" s="65"/>
      <c r="B35" s="2" t="s">
        <v>6</v>
      </c>
      <c r="C35" s="11" t="s">
        <v>53</v>
      </c>
      <c r="D35" s="68"/>
      <c r="E35" s="82"/>
      <c r="F35" s="70"/>
    </row>
    <row r="36" spans="1:7" x14ac:dyDescent="0.35">
      <c r="A36" s="13">
        <v>12</v>
      </c>
      <c r="B36" s="2" t="s">
        <v>6</v>
      </c>
      <c r="C36" s="11" t="s">
        <v>57</v>
      </c>
      <c r="D36" s="11" t="s">
        <v>10</v>
      </c>
      <c r="E36" s="26" t="s">
        <v>72</v>
      </c>
      <c r="F36" s="12">
        <v>0.4375</v>
      </c>
      <c r="G36" s="17"/>
    </row>
    <row r="37" spans="1:7" x14ac:dyDescent="0.35">
      <c r="A37" s="2">
        <v>13</v>
      </c>
      <c r="B37" s="2" t="s">
        <v>3</v>
      </c>
      <c r="C37" s="11" t="s">
        <v>49</v>
      </c>
      <c r="D37" s="11" t="s">
        <v>50</v>
      </c>
      <c r="E37" s="26" t="s">
        <v>72</v>
      </c>
      <c r="F37" s="12">
        <v>0.47916666666666669</v>
      </c>
    </row>
    <row r="38" spans="1:7" x14ac:dyDescent="0.35">
      <c r="A38" t="s">
        <v>94</v>
      </c>
    </row>
    <row r="39" spans="1:7" ht="12.75" customHeight="1" x14ac:dyDescent="0.35">
      <c r="A39" s="6" t="s">
        <v>114</v>
      </c>
    </row>
    <row r="40" spans="1:7" ht="12.75" customHeight="1" x14ac:dyDescent="0.35">
      <c r="A40" s="6" t="s">
        <v>64</v>
      </c>
    </row>
  </sheetData>
  <mergeCells count="43">
    <mergeCell ref="A34:A35"/>
    <mergeCell ref="D34:D35"/>
    <mergeCell ref="E34:E35"/>
    <mergeCell ref="F34:F35"/>
    <mergeCell ref="A30:A31"/>
    <mergeCell ref="D30:D31"/>
    <mergeCell ref="E30:E31"/>
    <mergeCell ref="F30:F31"/>
    <mergeCell ref="G30:G31"/>
    <mergeCell ref="A32:A33"/>
    <mergeCell ref="D32:D33"/>
    <mergeCell ref="E32:E33"/>
    <mergeCell ref="F32:F33"/>
    <mergeCell ref="G32:G33"/>
    <mergeCell ref="A25:A26"/>
    <mergeCell ref="D25:D26"/>
    <mergeCell ref="E25:E26"/>
    <mergeCell ref="F25:F26"/>
    <mergeCell ref="G25:G26"/>
    <mergeCell ref="A27:A28"/>
    <mergeCell ref="D27:D28"/>
    <mergeCell ref="E27:E28"/>
    <mergeCell ref="F27:F28"/>
    <mergeCell ref="G27:G28"/>
    <mergeCell ref="G16:G19"/>
    <mergeCell ref="A20:A21"/>
    <mergeCell ref="D20:D21"/>
    <mergeCell ref="E20:E21"/>
    <mergeCell ref="F20:F21"/>
    <mergeCell ref="A16:A19"/>
    <mergeCell ref="D16:D19"/>
    <mergeCell ref="E16:E19"/>
    <mergeCell ref="F16:F19"/>
    <mergeCell ref="A23:A24"/>
    <mergeCell ref="D23:D24"/>
    <mergeCell ref="E23:E24"/>
    <mergeCell ref="F23:F24"/>
    <mergeCell ref="G23:G24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3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168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35">
      <c r="A16" s="59">
        <v>2</v>
      </c>
      <c r="B16" s="2" t="s">
        <v>97</v>
      </c>
      <c r="C16" s="11" t="s">
        <v>51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61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24</v>
      </c>
      <c r="D18" s="60"/>
      <c r="E18" s="62"/>
      <c r="F18" s="63"/>
      <c r="G18" s="63"/>
    </row>
    <row r="19" spans="1:7" x14ac:dyDescent="0.35">
      <c r="A19" s="13">
        <v>3</v>
      </c>
      <c r="B19" s="2" t="s">
        <v>6</v>
      </c>
      <c r="C19" s="11" t="s">
        <v>24</v>
      </c>
      <c r="D19" s="11" t="s">
        <v>9</v>
      </c>
      <c r="E19" s="12">
        <v>0.39583333333333331</v>
      </c>
      <c r="F19" s="17"/>
      <c r="G19" s="17"/>
    </row>
    <row r="20" spans="1:7" x14ac:dyDescent="0.35">
      <c r="A20" s="64">
        <v>4</v>
      </c>
      <c r="B20" s="3" t="s">
        <v>104</v>
      </c>
      <c r="C20" s="5" t="s">
        <v>58</v>
      </c>
      <c r="D20" s="67" t="s">
        <v>10</v>
      </c>
      <c r="E20" s="69">
        <v>0.39930555555555558</v>
      </c>
      <c r="F20" s="1"/>
    </row>
    <row r="21" spans="1:7" x14ac:dyDescent="0.35">
      <c r="A21" s="65"/>
      <c r="B21" s="2" t="s">
        <v>6</v>
      </c>
      <c r="C21" s="11" t="s">
        <v>36</v>
      </c>
      <c r="D21" s="68"/>
      <c r="E21" s="70"/>
      <c r="F21" s="1"/>
    </row>
    <row r="22" spans="1:7" x14ac:dyDescent="0.35">
      <c r="A22" s="13">
        <v>5</v>
      </c>
      <c r="B22" s="2" t="s">
        <v>6</v>
      </c>
      <c r="C22" s="11" t="s">
        <v>57</v>
      </c>
      <c r="D22" s="11" t="s">
        <v>10</v>
      </c>
      <c r="E22" s="12">
        <v>0.44097222222222227</v>
      </c>
      <c r="F22" s="17"/>
      <c r="G22" s="17"/>
    </row>
    <row r="23" spans="1:7" x14ac:dyDescent="0.35">
      <c r="A23" s="64">
        <v>6</v>
      </c>
      <c r="B23" s="27" t="s">
        <v>108</v>
      </c>
      <c r="C23" s="8" t="s">
        <v>66</v>
      </c>
      <c r="D23" s="60" t="s">
        <v>11</v>
      </c>
      <c r="E23" s="66">
        <v>0.4826388888888889</v>
      </c>
      <c r="F23" s="63"/>
      <c r="G23" s="63"/>
    </row>
    <row r="24" spans="1:7" x14ac:dyDescent="0.35">
      <c r="A24" s="65"/>
      <c r="B24" s="2" t="s">
        <v>26</v>
      </c>
      <c r="C24" s="11" t="s">
        <v>53</v>
      </c>
      <c r="D24" s="60"/>
      <c r="E24" s="62"/>
      <c r="F24" s="63"/>
      <c r="G24" s="63"/>
    </row>
    <row r="25" spans="1:7" x14ac:dyDescent="0.35">
      <c r="A25" s="64">
        <v>7</v>
      </c>
      <c r="B25" s="3" t="s">
        <v>115</v>
      </c>
      <c r="C25" s="4" t="s">
        <v>67</v>
      </c>
      <c r="D25" s="60" t="s">
        <v>11</v>
      </c>
      <c r="E25" s="66">
        <v>0.4826388888888889</v>
      </c>
      <c r="F25" s="63"/>
      <c r="G25" s="63"/>
    </row>
    <row r="26" spans="1:7" x14ac:dyDescent="0.35">
      <c r="A26" s="65"/>
      <c r="B26" s="2" t="s">
        <v>26</v>
      </c>
      <c r="C26" s="11" t="s">
        <v>53</v>
      </c>
      <c r="D26" s="60"/>
      <c r="E26" s="62"/>
      <c r="F26" s="63"/>
      <c r="G26" s="63"/>
    </row>
    <row r="27" spans="1:7" x14ac:dyDescent="0.35">
      <c r="A27" s="64">
        <v>8</v>
      </c>
      <c r="B27" s="3" t="s">
        <v>116</v>
      </c>
      <c r="C27" s="4" t="s">
        <v>56</v>
      </c>
      <c r="D27" s="60" t="s">
        <v>9</v>
      </c>
      <c r="E27" s="66">
        <v>0.56597222222222221</v>
      </c>
      <c r="F27" s="63"/>
      <c r="G27" s="63"/>
    </row>
    <row r="28" spans="1:7" x14ac:dyDescent="0.35">
      <c r="A28" s="65"/>
      <c r="B28" s="2" t="s">
        <v>6</v>
      </c>
      <c r="C28" s="11" t="s">
        <v>24</v>
      </c>
      <c r="D28" s="60"/>
      <c r="E28" s="62"/>
      <c r="F28" s="63"/>
      <c r="G28" s="63"/>
    </row>
    <row r="29" spans="1:7" x14ac:dyDescent="0.35">
      <c r="A29" s="13">
        <v>9</v>
      </c>
      <c r="B29" s="2" t="s">
        <v>6</v>
      </c>
      <c r="C29" s="11" t="s">
        <v>43</v>
      </c>
      <c r="D29" s="11" t="s">
        <v>9</v>
      </c>
      <c r="E29" s="12">
        <v>0.56944444444444442</v>
      </c>
      <c r="F29" s="17"/>
      <c r="G29" s="17"/>
    </row>
    <row r="30" spans="1:7" x14ac:dyDescent="0.35">
      <c r="A30" s="64">
        <v>10</v>
      </c>
      <c r="B30" s="3" t="s">
        <v>117</v>
      </c>
      <c r="C30" s="4" t="s">
        <v>68</v>
      </c>
      <c r="D30" s="60" t="s">
        <v>69</v>
      </c>
      <c r="E30" s="66">
        <v>0.57291666666666663</v>
      </c>
      <c r="F30" s="63"/>
      <c r="G30" s="63"/>
    </row>
    <row r="31" spans="1:7" x14ac:dyDescent="0.35">
      <c r="A31" s="65"/>
      <c r="B31" s="2" t="s">
        <v>26</v>
      </c>
      <c r="C31" s="11" t="s">
        <v>70</v>
      </c>
      <c r="D31" s="60"/>
      <c r="E31" s="62"/>
      <c r="F31" s="63"/>
      <c r="G31" s="63"/>
    </row>
    <row r="32" spans="1:7" x14ac:dyDescent="0.35">
      <c r="A32" t="s">
        <v>94</v>
      </c>
    </row>
    <row r="33" spans="1:1" x14ac:dyDescent="0.35">
      <c r="A33" s="6" t="s">
        <v>210</v>
      </c>
    </row>
  </sheetData>
  <mergeCells count="32">
    <mergeCell ref="A27:A28"/>
    <mergeCell ref="D27:D28"/>
    <mergeCell ref="E27:E28"/>
    <mergeCell ref="F27:F28"/>
    <mergeCell ref="G27:G28"/>
    <mergeCell ref="A30:A31"/>
    <mergeCell ref="D30:D31"/>
    <mergeCell ref="E30:E31"/>
    <mergeCell ref="F30:F31"/>
    <mergeCell ref="G30:G31"/>
    <mergeCell ref="A23:A24"/>
    <mergeCell ref="D23:D24"/>
    <mergeCell ref="E23:E24"/>
    <mergeCell ref="F23:F24"/>
    <mergeCell ref="G23:G24"/>
    <mergeCell ref="A25:A26"/>
    <mergeCell ref="D25:D26"/>
    <mergeCell ref="E25:E26"/>
    <mergeCell ref="F25:F26"/>
    <mergeCell ref="G25:G26"/>
    <mergeCell ref="E16:E18"/>
    <mergeCell ref="F16:F18"/>
    <mergeCell ref="G16:G18"/>
    <mergeCell ref="A20:A21"/>
    <mergeCell ref="D20:D21"/>
    <mergeCell ref="E20:E21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28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86</v>
      </c>
    </row>
    <row r="11" spans="1:7" x14ac:dyDescent="0.35">
      <c r="A11" t="s">
        <v>40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35">
      <c r="A16" s="59">
        <v>2</v>
      </c>
      <c r="B16" s="2" t="s">
        <v>97</v>
      </c>
      <c r="C16" s="11" t="s">
        <v>37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38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24</v>
      </c>
      <c r="D18" s="60"/>
      <c r="E18" s="62"/>
      <c r="F18" s="63"/>
      <c r="G18" s="63"/>
    </row>
    <row r="19" spans="1:7" x14ac:dyDescent="0.35">
      <c r="A19" s="64">
        <v>3</v>
      </c>
      <c r="B19" s="27" t="s">
        <v>108</v>
      </c>
      <c r="C19" s="8" t="s">
        <v>66</v>
      </c>
      <c r="D19" s="60" t="s">
        <v>11</v>
      </c>
      <c r="E19" s="66">
        <v>0.39583333333333331</v>
      </c>
      <c r="F19" s="63"/>
      <c r="G19" s="63"/>
    </row>
    <row r="20" spans="1:7" x14ac:dyDescent="0.35">
      <c r="A20" s="65"/>
      <c r="B20" s="2" t="s">
        <v>6</v>
      </c>
      <c r="C20" s="11" t="s">
        <v>53</v>
      </c>
      <c r="D20" s="60"/>
      <c r="E20" s="62"/>
      <c r="F20" s="63"/>
      <c r="G20" s="63"/>
    </row>
    <row r="21" spans="1:7" x14ac:dyDescent="0.35">
      <c r="A21" s="64">
        <v>4</v>
      </c>
      <c r="B21" s="3" t="s">
        <v>101</v>
      </c>
      <c r="C21" s="4" t="s">
        <v>52</v>
      </c>
      <c r="D21" s="60" t="s">
        <v>8</v>
      </c>
      <c r="E21" s="66">
        <v>0.39583333333333331</v>
      </c>
      <c r="F21" s="63"/>
      <c r="G21" s="63"/>
    </row>
    <row r="22" spans="1:7" x14ac:dyDescent="0.35">
      <c r="A22" s="65"/>
      <c r="B22" s="2" t="s">
        <v>6</v>
      </c>
      <c r="C22" s="11" t="s">
        <v>53</v>
      </c>
      <c r="D22" s="60"/>
      <c r="E22" s="62"/>
      <c r="F22" s="63"/>
      <c r="G22" s="63"/>
    </row>
    <row r="23" spans="1:7" x14ac:dyDescent="0.35">
      <c r="A23" s="64">
        <v>5</v>
      </c>
      <c r="B23" s="3" t="s">
        <v>110</v>
      </c>
      <c r="C23" s="4" t="s">
        <v>56</v>
      </c>
      <c r="D23" s="60" t="s">
        <v>9</v>
      </c>
      <c r="E23" s="66">
        <v>0.47916666666666669</v>
      </c>
      <c r="F23" s="63"/>
      <c r="G23" s="63"/>
    </row>
    <row r="24" spans="1:7" x14ac:dyDescent="0.35">
      <c r="A24" s="65"/>
      <c r="B24" s="2" t="s">
        <v>6</v>
      </c>
      <c r="C24" s="11" t="s">
        <v>43</v>
      </c>
      <c r="D24" s="60"/>
      <c r="E24" s="62"/>
      <c r="F24" s="63"/>
      <c r="G24" s="63"/>
    </row>
    <row r="25" spans="1:7" x14ac:dyDescent="0.35">
      <c r="A25" s="13">
        <v>6</v>
      </c>
      <c r="B25" s="2" t="s">
        <v>6</v>
      </c>
      <c r="C25" s="11" t="s">
        <v>43</v>
      </c>
      <c r="D25" s="11" t="s">
        <v>9</v>
      </c>
      <c r="E25" s="12">
        <v>0.4826388888888889</v>
      </c>
      <c r="F25" s="17"/>
      <c r="G25" s="17"/>
    </row>
    <row r="26" spans="1:7" x14ac:dyDescent="0.35">
      <c r="A26" s="64">
        <v>7</v>
      </c>
      <c r="B26" s="3" t="s">
        <v>111</v>
      </c>
      <c r="C26" s="4" t="s">
        <v>68</v>
      </c>
      <c r="D26" s="60" t="s">
        <v>69</v>
      </c>
      <c r="E26" s="66">
        <v>0.4861111111111111</v>
      </c>
      <c r="F26" s="63"/>
      <c r="G26" s="63"/>
    </row>
    <row r="27" spans="1:7" x14ac:dyDescent="0.35">
      <c r="A27" s="65"/>
      <c r="B27" s="2" t="s">
        <v>26</v>
      </c>
      <c r="C27" s="11" t="s">
        <v>70</v>
      </c>
      <c r="D27" s="60"/>
      <c r="E27" s="62"/>
      <c r="F27" s="63"/>
      <c r="G27" s="63"/>
    </row>
    <row r="28" spans="1:7" x14ac:dyDescent="0.35">
      <c r="A28" t="s">
        <v>94</v>
      </c>
    </row>
  </sheetData>
  <mergeCells count="29">
    <mergeCell ref="A26:A27"/>
    <mergeCell ref="D26:D27"/>
    <mergeCell ref="E26:E27"/>
    <mergeCell ref="F26:F27"/>
    <mergeCell ref="G26:G27"/>
    <mergeCell ref="A21:A22"/>
    <mergeCell ref="D21:D22"/>
    <mergeCell ref="E21:E22"/>
    <mergeCell ref="F21:F22"/>
    <mergeCell ref="G21:G22"/>
    <mergeCell ref="A23:A24"/>
    <mergeCell ref="D23:D24"/>
    <mergeCell ref="E23:E24"/>
    <mergeCell ref="F23:F24"/>
    <mergeCell ref="G23:G24"/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32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170</v>
      </c>
    </row>
    <row r="11" spans="1:7" x14ac:dyDescent="0.35">
      <c r="A11" t="s">
        <v>171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32</v>
      </c>
      <c r="D15" s="11" t="s">
        <v>50</v>
      </c>
      <c r="E15" s="12">
        <v>0.36805555555555558</v>
      </c>
      <c r="F15" s="1"/>
    </row>
    <row r="16" spans="1:7" x14ac:dyDescent="0.3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35">
      <c r="A17" s="64">
        <v>3</v>
      </c>
      <c r="B17" s="3" t="s">
        <v>118</v>
      </c>
      <c r="C17" s="5" t="s">
        <v>71</v>
      </c>
      <c r="D17" s="67" t="s">
        <v>8</v>
      </c>
      <c r="E17" s="69">
        <v>0.375</v>
      </c>
      <c r="F17" s="1"/>
    </row>
    <row r="18" spans="1:7" x14ac:dyDescent="0.35">
      <c r="A18" s="65"/>
      <c r="B18" s="2" t="s">
        <v>6</v>
      </c>
      <c r="C18" s="11" t="s">
        <v>57</v>
      </c>
      <c r="D18" s="68"/>
      <c r="E18" s="70"/>
      <c r="F18" s="1"/>
    </row>
    <row r="19" spans="1:7" x14ac:dyDescent="0.35">
      <c r="A19" s="59">
        <v>4</v>
      </c>
      <c r="B19" s="2" t="s">
        <v>97</v>
      </c>
      <c r="C19" s="11" t="s">
        <v>37</v>
      </c>
      <c r="D19" s="60" t="s">
        <v>7</v>
      </c>
      <c r="E19" s="61">
        <v>0.4375</v>
      </c>
      <c r="F19" s="63"/>
      <c r="G19" s="63"/>
    </row>
    <row r="20" spans="1:7" x14ac:dyDescent="0.35">
      <c r="A20" s="59"/>
      <c r="B20" s="2" t="s">
        <v>89</v>
      </c>
      <c r="C20" s="8" t="s">
        <v>61</v>
      </c>
      <c r="D20" s="60"/>
      <c r="E20" s="62"/>
      <c r="F20" s="63"/>
      <c r="G20" s="63"/>
    </row>
    <row r="21" spans="1:7" x14ac:dyDescent="0.35">
      <c r="A21" s="59"/>
      <c r="B21" s="2" t="s">
        <v>6</v>
      </c>
      <c r="C21" s="11" t="s">
        <v>43</v>
      </c>
      <c r="D21" s="60"/>
      <c r="E21" s="62"/>
      <c r="F21" s="63"/>
      <c r="G21" s="63"/>
    </row>
    <row r="22" spans="1:7" x14ac:dyDescent="0.35">
      <c r="A22" s="64">
        <v>5</v>
      </c>
      <c r="B22" s="27" t="s">
        <v>108</v>
      </c>
      <c r="C22" s="8" t="s">
        <v>66</v>
      </c>
      <c r="D22" s="60" t="s">
        <v>11</v>
      </c>
      <c r="E22" s="66">
        <v>0.45833333333333331</v>
      </c>
      <c r="F22" s="63"/>
      <c r="G22" s="63"/>
    </row>
    <row r="23" spans="1:7" x14ac:dyDescent="0.35">
      <c r="A23" s="65"/>
      <c r="B23" s="2" t="s">
        <v>6</v>
      </c>
      <c r="C23" s="11" t="s">
        <v>53</v>
      </c>
      <c r="D23" s="60"/>
      <c r="E23" s="62"/>
      <c r="F23" s="63"/>
      <c r="G23" s="63"/>
    </row>
    <row r="24" spans="1:7" x14ac:dyDescent="0.35">
      <c r="A24" s="64">
        <v>6</v>
      </c>
      <c r="B24" s="3" t="s">
        <v>101</v>
      </c>
      <c r="C24" s="4" t="s">
        <v>74</v>
      </c>
      <c r="D24" s="60" t="s">
        <v>8</v>
      </c>
      <c r="E24" s="66">
        <v>0.45833333333333331</v>
      </c>
      <c r="F24" s="63"/>
      <c r="G24" s="63"/>
    </row>
    <row r="25" spans="1:7" x14ac:dyDescent="0.35">
      <c r="A25" s="65"/>
      <c r="B25" s="2" t="s">
        <v>6</v>
      </c>
      <c r="C25" s="11" t="s">
        <v>53</v>
      </c>
      <c r="D25" s="60"/>
      <c r="E25" s="62"/>
      <c r="F25" s="63"/>
      <c r="G25" s="63"/>
    </row>
    <row r="26" spans="1:7" x14ac:dyDescent="0.35">
      <c r="A26" s="64">
        <v>7</v>
      </c>
      <c r="B26" s="3" t="s">
        <v>110</v>
      </c>
      <c r="C26" s="4" t="s">
        <v>56</v>
      </c>
      <c r="D26" s="60" t="s">
        <v>9</v>
      </c>
      <c r="E26" s="66">
        <v>0.54166666666666663</v>
      </c>
      <c r="F26" s="63"/>
      <c r="G26" s="63"/>
    </row>
    <row r="27" spans="1:7" x14ac:dyDescent="0.35">
      <c r="A27" s="65"/>
      <c r="B27" s="2" t="s">
        <v>6</v>
      </c>
      <c r="C27" s="11" t="s">
        <v>43</v>
      </c>
      <c r="D27" s="60"/>
      <c r="E27" s="62"/>
      <c r="F27" s="63"/>
      <c r="G27" s="63"/>
    </row>
    <row r="28" spans="1:7" x14ac:dyDescent="0.35">
      <c r="A28" s="13">
        <v>8</v>
      </c>
      <c r="B28" s="2" t="s">
        <v>6</v>
      </c>
      <c r="C28" s="11" t="s">
        <v>43</v>
      </c>
      <c r="D28" s="11" t="s">
        <v>9</v>
      </c>
      <c r="E28" s="12">
        <v>0.54513888888888895</v>
      </c>
      <c r="F28" s="17"/>
      <c r="G28" s="17"/>
    </row>
    <row r="29" spans="1:7" x14ac:dyDescent="0.35">
      <c r="A29" s="64">
        <v>9</v>
      </c>
      <c r="B29" s="3" t="s">
        <v>110</v>
      </c>
      <c r="C29" s="4" t="s">
        <v>68</v>
      </c>
      <c r="D29" s="60" t="s">
        <v>69</v>
      </c>
      <c r="E29" s="66">
        <v>0.54861111111111105</v>
      </c>
      <c r="F29" s="63"/>
      <c r="G29" s="63"/>
    </row>
    <row r="30" spans="1:7" x14ac:dyDescent="0.35">
      <c r="A30" s="65"/>
      <c r="B30" s="2" t="s">
        <v>26</v>
      </c>
      <c r="C30" s="11" t="s">
        <v>70</v>
      </c>
      <c r="D30" s="60"/>
      <c r="E30" s="62"/>
      <c r="F30" s="63"/>
      <c r="G30" s="63"/>
    </row>
    <row r="31" spans="1:7" x14ac:dyDescent="0.35">
      <c r="A31" t="s">
        <v>94</v>
      </c>
    </row>
    <row r="32" spans="1:7" ht="12.75" customHeight="1" x14ac:dyDescent="0.35">
      <c r="A32" s="6" t="s">
        <v>92</v>
      </c>
    </row>
  </sheetData>
  <mergeCells count="32">
    <mergeCell ref="A26:A27"/>
    <mergeCell ref="D26:D27"/>
    <mergeCell ref="E26:E27"/>
    <mergeCell ref="F26:F27"/>
    <mergeCell ref="G26:G27"/>
    <mergeCell ref="A29:A30"/>
    <mergeCell ref="D29:D30"/>
    <mergeCell ref="E29:E30"/>
    <mergeCell ref="F29:F30"/>
    <mergeCell ref="G29:G30"/>
    <mergeCell ref="A22:A23"/>
    <mergeCell ref="D22:D23"/>
    <mergeCell ref="E22:E23"/>
    <mergeCell ref="F22:F23"/>
    <mergeCell ref="G22:G23"/>
    <mergeCell ref="A24:A25"/>
    <mergeCell ref="D24:D25"/>
    <mergeCell ref="E24:E25"/>
    <mergeCell ref="F24:F25"/>
    <mergeCell ref="G24:G25"/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</mergeCells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40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6" width="10.5703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173</v>
      </c>
    </row>
    <row r="11" spans="1:7" x14ac:dyDescent="0.35">
      <c r="A11" t="s">
        <v>174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71" t="s">
        <v>2</v>
      </c>
      <c r="F13" s="83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  <c r="F14" s="16" t="s">
        <v>59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2">
        <v>0.37152777777777773</v>
      </c>
    </row>
    <row r="16" spans="1:7" x14ac:dyDescent="0.35">
      <c r="A16" s="59">
        <v>2</v>
      </c>
      <c r="B16" s="2" t="s">
        <v>97</v>
      </c>
      <c r="C16" s="11" t="s">
        <v>51</v>
      </c>
      <c r="D16" s="60" t="s">
        <v>7</v>
      </c>
      <c r="E16" s="61">
        <v>0.375</v>
      </c>
      <c r="F16" s="84" t="s">
        <v>60</v>
      </c>
      <c r="G16" s="63"/>
    </row>
    <row r="17" spans="1:7" x14ac:dyDescent="0.35">
      <c r="A17" s="59"/>
      <c r="B17" s="2" t="s">
        <v>89</v>
      </c>
      <c r="C17" s="8" t="s">
        <v>38</v>
      </c>
      <c r="D17" s="60"/>
      <c r="E17" s="62"/>
      <c r="F17" s="85"/>
      <c r="G17" s="63"/>
    </row>
    <row r="18" spans="1:7" x14ac:dyDescent="0.35">
      <c r="A18" s="59"/>
      <c r="B18" s="2" t="s">
        <v>88</v>
      </c>
      <c r="C18" s="8" t="s">
        <v>54</v>
      </c>
      <c r="D18" s="60"/>
      <c r="E18" s="62"/>
      <c r="F18" s="85"/>
      <c r="G18" s="63"/>
    </row>
    <row r="19" spans="1:7" x14ac:dyDescent="0.35">
      <c r="A19" s="59"/>
      <c r="B19" s="2" t="s">
        <v>6</v>
      </c>
      <c r="C19" s="11" t="s">
        <v>43</v>
      </c>
      <c r="D19" s="60"/>
      <c r="E19" s="62"/>
      <c r="F19" s="85"/>
      <c r="G19" s="63"/>
    </row>
    <row r="20" spans="1:7" x14ac:dyDescent="0.35">
      <c r="A20" s="64">
        <v>3</v>
      </c>
      <c r="B20" s="3" t="s">
        <v>105</v>
      </c>
      <c r="C20" s="5" t="s">
        <v>56</v>
      </c>
      <c r="D20" s="67" t="s">
        <v>11</v>
      </c>
      <c r="E20" s="69">
        <v>0.39583333333333331</v>
      </c>
      <c r="F20" s="81" t="s">
        <v>60</v>
      </c>
    </row>
    <row r="21" spans="1:7" x14ac:dyDescent="0.35">
      <c r="A21" s="65"/>
      <c r="B21" s="2" t="s">
        <v>6</v>
      </c>
      <c r="C21" s="11" t="s">
        <v>27</v>
      </c>
      <c r="D21" s="68"/>
      <c r="E21" s="70"/>
      <c r="F21" s="82"/>
    </row>
    <row r="22" spans="1:7" x14ac:dyDescent="0.35">
      <c r="A22" s="13">
        <v>4</v>
      </c>
      <c r="B22" s="2" t="s">
        <v>6</v>
      </c>
      <c r="C22" s="11" t="s">
        <v>36</v>
      </c>
      <c r="D22" s="11" t="s">
        <v>10</v>
      </c>
      <c r="E22" s="12">
        <v>0.47916666666666669</v>
      </c>
      <c r="F22" s="26" t="s">
        <v>62</v>
      </c>
      <c r="G22" s="17"/>
    </row>
    <row r="23" spans="1:7" x14ac:dyDescent="0.35">
      <c r="A23" s="64">
        <v>5</v>
      </c>
      <c r="B23" s="27" t="s">
        <v>108</v>
      </c>
      <c r="C23" s="8" t="s">
        <v>66</v>
      </c>
      <c r="D23" s="60" t="s">
        <v>11</v>
      </c>
      <c r="E23" s="66">
        <v>0.52083333333333337</v>
      </c>
      <c r="F23" s="81" t="s">
        <v>62</v>
      </c>
      <c r="G23" s="63"/>
    </row>
    <row r="24" spans="1:7" x14ac:dyDescent="0.35">
      <c r="A24" s="65"/>
      <c r="B24" s="2" t="s">
        <v>6</v>
      </c>
      <c r="C24" s="11" t="s">
        <v>53</v>
      </c>
      <c r="D24" s="60"/>
      <c r="E24" s="62"/>
      <c r="F24" s="82"/>
      <c r="G24" s="63"/>
    </row>
    <row r="25" spans="1:7" x14ac:dyDescent="0.35">
      <c r="A25" s="64">
        <v>6</v>
      </c>
      <c r="B25" s="3" t="s">
        <v>101</v>
      </c>
      <c r="C25" s="4" t="s">
        <v>74</v>
      </c>
      <c r="D25" s="60" t="s">
        <v>8</v>
      </c>
      <c r="E25" s="66">
        <v>0.52083333333333337</v>
      </c>
      <c r="F25" s="81" t="s">
        <v>62</v>
      </c>
      <c r="G25" s="63"/>
    </row>
    <row r="26" spans="1:7" x14ac:dyDescent="0.35">
      <c r="A26" s="65"/>
      <c r="B26" s="2" t="s">
        <v>6</v>
      </c>
      <c r="C26" s="11" t="s">
        <v>53</v>
      </c>
      <c r="D26" s="60"/>
      <c r="E26" s="62"/>
      <c r="F26" s="82"/>
      <c r="G26" s="63"/>
    </row>
    <row r="27" spans="1:7" x14ac:dyDescent="0.35">
      <c r="A27" s="64">
        <v>7</v>
      </c>
      <c r="B27" s="3" t="s">
        <v>110</v>
      </c>
      <c r="C27" s="4" t="s">
        <v>56</v>
      </c>
      <c r="D27" s="60" t="s">
        <v>9</v>
      </c>
      <c r="E27" s="66">
        <v>0.60416666666666663</v>
      </c>
      <c r="F27" s="86" t="s">
        <v>62</v>
      </c>
      <c r="G27" s="63"/>
    </row>
    <row r="28" spans="1:7" x14ac:dyDescent="0.35">
      <c r="A28" s="65"/>
      <c r="B28" s="2" t="s">
        <v>6</v>
      </c>
      <c r="C28" s="11" t="s">
        <v>43</v>
      </c>
      <c r="D28" s="60"/>
      <c r="E28" s="62"/>
      <c r="F28" s="85"/>
      <c r="G28" s="63"/>
    </row>
    <row r="29" spans="1:7" x14ac:dyDescent="0.35">
      <c r="A29" s="13">
        <v>8</v>
      </c>
      <c r="B29" s="2" t="s">
        <v>6</v>
      </c>
      <c r="C29" s="11" t="s">
        <v>43</v>
      </c>
      <c r="D29" s="11" t="s">
        <v>9</v>
      </c>
      <c r="E29" s="12">
        <v>0.60763888888888895</v>
      </c>
      <c r="F29" s="26" t="s">
        <v>62</v>
      </c>
      <c r="G29" s="17"/>
    </row>
    <row r="30" spans="1:7" x14ac:dyDescent="0.35">
      <c r="A30" s="64">
        <v>9</v>
      </c>
      <c r="B30" s="3" t="s">
        <v>110</v>
      </c>
      <c r="C30" s="4" t="s">
        <v>68</v>
      </c>
      <c r="D30" s="60" t="s">
        <v>69</v>
      </c>
      <c r="E30" s="66">
        <v>0.61111111111111105</v>
      </c>
      <c r="F30" s="86" t="s">
        <v>62</v>
      </c>
      <c r="G30" s="63"/>
    </row>
    <row r="31" spans="1:7" x14ac:dyDescent="0.35">
      <c r="A31" s="65"/>
      <c r="B31" s="2" t="s">
        <v>26</v>
      </c>
      <c r="C31" s="11" t="s">
        <v>70</v>
      </c>
      <c r="D31" s="60"/>
      <c r="E31" s="62"/>
      <c r="F31" s="85"/>
      <c r="G31" s="63"/>
    </row>
    <row r="32" spans="1:7" x14ac:dyDescent="0.35">
      <c r="A32" s="59">
        <v>10</v>
      </c>
      <c r="B32" s="2" t="s">
        <v>88</v>
      </c>
      <c r="C32" s="8" t="s">
        <v>54</v>
      </c>
      <c r="D32" s="60" t="s">
        <v>7</v>
      </c>
      <c r="E32" s="85" t="s">
        <v>72</v>
      </c>
      <c r="F32" s="66">
        <v>0.375</v>
      </c>
      <c r="G32" s="63"/>
    </row>
    <row r="33" spans="1:7" x14ac:dyDescent="0.35">
      <c r="A33" s="59"/>
      <c r="B33" s="2" t="s">
        <v>6</v>
      </c>
      <c r="C33" s="11" t="s">
        <v>43</v>
      </c>
      <c r="D33" s="60"/>
      <c r="E33" s="85"/>
      <c r="F33" s="62"/>
      <c r="G33" s="63"/>
    </row>
    <row r="34" spans="1:7" x14ac:dyDescent="0.35">
      <c r="A34" s="64">
        <v>11</v>
      </c>
      <c r="B34" s="3" t="s">
        <v>105</v>
      </c>
      <c r="C34" s="5" t="s">
        <v>63</v>
      </c>
      <c r="D34" s="67" t="s">
        <v>10</v>
      </c>
      <c r="E34" s="81" t="s">
        <v>72</v>
      </c>
      <c r="F34" s="69">
        <v>0.39583333333333331</v>
      </c>
    </row>
    <row r="35" spans="1:7" x14ac:dyDescent="0.35">
      <c r="A35" s="65"/>
      <c r="B35" s="2" t="s">
        <v>6</v>
      </c>
      <c r="C35" s="11" t="s">
        <v>53</v>
      </c>
      <c r="D35" s="68"/>
      <c r="E35" s="82"/>
      <c r="F35" s="70"/>
    </row>
    <row r="36" spans="1:7" x14ac:dyDescent="0.35">
      <c r="A36" s="13">
        <v>12</v>
      </c>
      <c r="B36" s="2" t="s">
        <v>6</v>
      </c>
      <c r="C36" s="11" t="s">
        <v>36</v>
      </c>
      <c r="D36" s="11" t="s">
        <v>10</v>
      </c>
      <c r="E36" s="26" t="s">
        <v>72</v>
      </c>
      <c r="F36" s="12">
        <v>0.4375</v>
      </c>
      <c r="G36" s="17"/>
    </row>
    <row r="37" spans="1:7" x14ac:dyDescent="0.35">
      <c r="A37" s="2">
        <v>13</v>
      </c>
      <c r="B37" s="2" t="s">
        <v>3</v>
      </c>
      <c r="C37" s="11" t="s">
        <v>49</v>
      </c>
      <c r="D37" s="11" t="s">
        <v>50</v>
      </c>
      <c r="E37" s="26" t="s">
        <v>72</v>
      </c>
      <c r="F37" s="12">
        <v>0.47916666666666669</v>
      </c>
    </row>
    <row r="38" spans="1:7" x14ac:dyDescent="0.35">
      <c r="A38" t="s">
        <v>94</v>
      </c>
    </row>
    <row r="39" spans="1:7" ht="12.75" customHeight="1" x14ac:dyDescent="0.35">
      <c r="A39" s="6" t="s">
        <v>114</v>
      </c>
    </row>
    <row r="40" spans="1:7" ht="12.75" customHeight="1" x14ac:dyDescent="0.35">
      <c r="A40" s="6" t="s">
        <v>64</v>
      </c>
    </row>
  </sheetData>
  <mergeCells count="43">
    <mergeCell ref="A34:A35"/>
    <mergeCell ref="D34:D35"/>
    <mergeCell ref="E34:E35"/>
    <mergeCell ref="F34:F35"/>
    <mergeCell ref="A30:A31"/>
    <mergeCell ref="D30:D31"/>
    <mergeCell ref="E30:E31"/>
    <mergeCell ref="F30:F31"/>
    <mergeCell ref="G30:G31"/>
    <mergeCell ref="A32:A33"/>
    <mergeCell ref="D32:D33"/>
    <mergeCell ref="E32:E33"/>
    <mergeCell ref="F32:F33"/>
    <mergeCell ref="G32:G33"/>
    <mergeCell ref="A25:A26"/>
    <mergeCell ref="D25:D26"/>
    <mergeCell ref="E25:E26"/>
    <mergeCell ref="F25:F26"/>
    <mergeCell ref="G25:G26"/>
    <mergeCell ref="A27:A28"/>
    <mergeCell ref="D27:D28"/>
    <mergeCell ref="E27:E28"/>
    <mergeCell ref="F27:F28"/>
    <mergeCell ref="G27:G28"/>
    <mergeCell ref="G16:G19"/>
    <mergeCell ref="A20:A21"/>
    <mergeCell ref="D20:D21"/>
    <mergeCell ref="E20:E21"/>
    <mergeCell ref="F20:F21"/>
    <mergeCell ref="A16:A19"/>
    <mergeCell ref="D16:D19"/>
    <mergeCell ref="E16:E19"/>
    <mergeCell ref="F16:F19"/>
    <mergeCell ref="A23:A24"/>
    <mergeCell ref="D23:D24"/>
    <mergeCell ref="E23:E24"/>
    <mergeCell ref="F23:F24"/>
    <mergeCell ref="G23:G24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G3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176</v>
      </c>
    </row>
    <row r="11" spans="1:7" x14ac:dyDescent="0.35">
      <c r="A11" t="s">
        <v>174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33</v>
      </c>
      <c r="E15" s="12">
        <v>0.37152777777777773</v>
      </c>
      <c r="F15" s="1"/>
    </row>
    <row r="16" spans="1:7" x14ac:dyDescent="0.35">
      <c r="A16" s="59">
        <v>2</v>
      </c>
      <c r="B16" s="2" t="s">
        <v>97</v>
      </c>
      <c r="C16" s="11" t="s">
        <v>51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61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43</v>
      </c>
      <c r="D18" s="60"/>
      <c r="E18" s="62"/>
      <c r="F18" s="63"/>
      <c r="G18" s="63"/>
    </row>
    <row r="19" spans="1:7" x14ac:dyDescent="0.35">
      <c r="A19" s="13">
        <v>3</v>
      </c>
      <c r="B19" s="2" t="s">
        <v>6</v>
      </c>
      <c r="C19" s="11" t="s">
        <v>43</v>
      </c>
      <c r="D19" s="11" t="s">
        <v>9</v>
      </c>
      <c r="E19" s="12">
        <v>0.39583333333333331</v>
      </c>
      <c r="F19" s="17"/>
      <c r="G19" s="17"/>
    </row>
    <row r="20" spans="1:7" x14ac:dyDescent="0.35">
      <c r="A20" s="64">
        <v>4</v>
      </c>
      <c r="B20" s="3" t="s">
        <v>104</v>
      </c>
      <c r="C20" s="5" t="s">
        <v>58</v>
      </c>
      <c r="D20" s="67" t="s">
        <v>10</v>
      </c>
      <c r="E20" s="69">
        <v>0.39930555555555558</v>
      </c>
      <c r="F20" s="1"/>
    </row>
    <row r="21" spans="1:7" x14ac:dyDescent="0.35">
      <c r="A21" s="65"/>
      <c r="B21" s="2" t="s">
        <v>6</v>
      </c>
      <c r="C21" s="11" t="s">
        <v>36</v>
      </c>
      <c r="D21" s="68"/>
      <c r="E21" s="70"/>
      <c r="F21" s="1"/>
    </row>
    <row r="22" spans="1:7" x14ac:dyDescent="0.35">
      <c r="A22" s="13">
        <v>5</v>
      </c>
      <c r="B22" s="2" t="s">
        <v>6</v>
      </c>
      <c r="C22" s="11" t="s">
        <v>57</v>
      </c>
      <c r="D22" s="11" t="s">
        <v>10</v>
      </c>
      <c r="E22" s="12">
        <v>0.44097222222222227</v>
      </c>
      <c r="F22" s="17"/>
      <c r="G22" s="17"/>
    </row>
    <row r="23" spans="1:7" x14ac:dyDescent="0.35">
      <c r="A23" s="64">
        <v>6</v>
      </c>
      <c r="B23" s="27" t="s">
        <v>108</v>
      </c>
      <c r="C23" s="8" t="s">
        <v>66</v>
      </c>
      <c r="D23" s="60" t="s">
        <v>11</v>
      </c>
      <c r="E23" s="66">
        <v>0.4826388888888889</v>
      </c>
      <c r="F23" s="63"/>
      <c r="G23" s="63"/>
    </row>
    <row r="24" spans="1:7" x14ac:dyDescent="0.35">
      <c r="A24" s="65"/>
      <c r="B24" s="2" t="s">
        <v>6</v>
      </c>
      <c r="C24" s="11" t="s">
        <v>53</v>
      </c>
      <c r="D24" s="60"/>
      <c r="E24" s="62"/>
      <c r="F24" s="63"/>
      <c r="G24" s="63"/>
    </row>
    <row r="25" spans="1:7" x14ac:dyDescent="0.35">
      <c r="A25" s="64">
        <v>7</v>
      </c>
      <c r="B25" s="3" t="s">
        <v>101</v>
      </c>
      <c r="C25" s="4" t="s">
        <v>52</v>
      </c>
      <c r="D25" s="60" t="s">
        <v>8</v>
      </c>
      <c r="E25" s="66">
        <v>0.4826388888888889</v>
      </c>
      <c r="F25" s="63"/>
      <c r="G25" s="63"/>
    </row>
    <row r="26" spans="1:7" x14ac:dyDescent="0.35">
      <c r="A26" s="65"/>
      <c r="B26" s="2" t="s">
        <v>6</v>
      </c>
      <c r="C26" s="11" t="s">
        <v>53</v>
      </c>
      <c r="D26" s="60"/>
      <c r="E26" s="62"/>
      <c r="F26" s="63"/>
      <c r="G26" s="63"/>
    </row>
    <row r="27" spans="1:7" x14ac:dyDescent="0.35">
      <c r="A27" s="64">
        <v>8</v>
      </c>
      <c r="B27" s="3" t="s">
        <v>110</v>
      </c>
      <c r="C27" s="4" t="s">
        <v>56</v>
      </c>
      <c r="D27" s="60" t="s">
        <v>9</v>
      </c>
      <c r="E27" s="66">
        <v>0.56597222222222221</v>
      </c>
      <c r="F27" s="63"/>
      <c r="G27" s="63"/>
    </row>
    <row r="28" spans="1:7" x14ac:dyDescent="0.35">
      <c r="A28" s="65"/>
      <c r="B28" s="2" t="s">
        <v>6</v>
      </c>
      <c r="C28" s="11" t="s">
        <v>43</v>
      </c>
      <c r="D28" s="60"/>
      <c r="E28" s="62"/>
      <c r="F28" s="63"/>
      <c r="G28" s="63"/>
    </row>
    <row r="29" spans="1:7" x14ac:dyDescent="0.35">
      <c r="A29" s="13">
        <v>9</v>
      </c>
      <c r="B29" s="2" t="s">
        <v>6</v>
      </c>
      <c r="C29" s="11" t="s">
        <v>24</v>
      </c>
      <c r="D29" s="11" t="s">
        <v>9</v>
      </c>
      <c r="E29" s="12">
        <v>0.56944444444444442</v>
      </c>
      <c r="F29" s="17"/>
      <c r="G29" s="17"/>
    </row>
    <row r="30" spans="1:7" x14ac:dyDescent="0.35">
      <c r="A30" s="64">
        <v>10</v>
      </c>
      <c r="B30" s="3" t="s">
        <v>110</v>
      </c>
      <c r="C30" s="4" t="s">
        <v>68</v>
      </c>
      <c r="D30" s="60" t="s">
        <v>69</v>
      </c>
      <c r="E30" s="66">
        <v>0.57291666666666663</v>
      </c>
      <c r="F30" s="63"/>
      <c r="G30" s="63"/>
    </row>
    <row r="31" spans="1:7" x14ac:dyDescent="0.35">
      <c r="A31" s="65"/>
      <c r="B31" s="2" t="s">
        <v>26</v>
      </c>
      <c r="C31" s="11" t="s">
        <v>70</v>
      </c>
      <c r="D31" s="60"/>
      <c r="E31" s="62"/>
      <c r="F31" s="63"/>
      <c r="G31" s="63"/>
    </row>
    <row r="32" spans="1:7" x14ac:dyDescent="0.35">
      <c r="A32" t="s">
        <v>94</v>
      </c>
    </row>
    <row r="33" spans="1:1" x14ac:dyDescent="0.35">
      <c r="A33" s="6" t="s">
        <v>210</v>
      </c>
    </row>
  </sheetData>
  <mergeCells count="32">
    <mergeCell ref="A27:A28"/>
    <mergeCell ref="D27:D28"/>
    <mergeCell ref="E27:E28"/>
    <mergeCell ref="F27:F28"/>
    <mergeCell ref="G27:G28"/>
    <mergeCell ref="A30:A31"/>
    <mergeCell ref="D30:D31"/>
    <mergeCell ref="E30:E31"/>
    <mergeCell ref="F30:F31"/>
    <mergeCell ref="G30:G31"/>
    <mergeCell ref="A23:A24"/>
    <mergeCell ref="D23:D24"/>
    <mergeCell ref="E23:E24"/>
    <mergeCell ref="F23:F24"/>
    <mergeCell ref="G23:G24"/>
    <mergeCell ref="A25:A26"/>
    <mergeCell ref="D25:D26"/>
    <mergeCell ref="E25:E26"/>
    <mergeCell ref="F25:F26"/>
    <mergeCell ref="G25:G26"/>
    <mergeCell ref="E16:E18"/>
    <mergeCell ref="F16:F18"/>
    <mergeCell ref="G16:G18"/>
    <mergeCell ref="A20:A21"/>
    <mergeCell ref="D20:D21"/>
    <mergeCell ref="E20:E21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32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80</v>
      </c>
    </row>
    <row r="11" spans="1:7" x14ac:dyDescent="0.35">
      <c r="A11" t="s">
        <v>73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3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35">
      <c r="A17" s="64">
        <v>3</v>
      </c>
      <c r="B17" s="3" t="s">
        <v>123</v>
      </c>
      <c r="C17" s="5" t="s">
        <v>81</v>
      </c>
      <c r="D17" s="67" t="s">
        <v>10</v>
      </c>
      <c r="E17" s="69">
        <v>0.375</v>
      </c>
      <c r="F17" s="1"/>
    </row>
    <row r="18" spans="1:7" x14ac:dyDescent="0.35">
      <c r="A18" s="65"/>
      <c r="B18" s="2" t="s">
        <v>6</v>
      </c>
      <c r="C18" s="11" t="s">
        <v>53</v>
      </c>
      <c r="D18" s="68"/>
      <c r="E18" s="70"/>
      <c r="F18" s="1"/>
    </row>
    <row r="19" spans="1:7" x14ac:dyDescent="0.35">
      <c r="A19" s="13">
        <v>4</v>
      </c>
      <c r="B19" s="2" t="s">
        <v>6</v>
      </c>
      <c r="C19" s="11" t="s">
        <v>36</v>
      </c>
      <c r="D19" s="11" t="s">
        <v>10</v>
      </c>
      <c r="E19" s="12">
        <v>0.41666666666666669</v>
      </c>
      <c r="F19" s="17"/>
      <c r="G19" s="17"/>
    </row>
    <row r="20" spans="1:7" x14ac:dyDescent="0.35">
      <c r="A20" s="59">
        <v>5</v>
      </c>
      <c r="B20" s="2" t="s">
        <v>97</v>
      </c>
      <c r="C20" s="11" t="s">
        <v>51</v>
      </c>
      <c r="D20" s="60" t="s">
        <v>7</v>
      </c>
      <c r="E20" s="61">
        <v>0.45833333333333331</v>
      </c>
      <c r="F20" s="63"/>
      <c r="G20" s="63"/>
    </row>
    <row r="21" spans="1:7" x14ac:dyDescent="0.35">
      <c r="A21" s="59"/>
      <c r="B21" s="2" t="s">
        <v>89</v>
      </c>
      <c r="C21" s="8" t="s">
        <v>38</v>
      </c>
      <c r="D21" s="60"/>
      <c r="E21" s="62"/>
      <c r="F21" s="63"/>
      <c r="G21" s="63"/>
    </row>
    <row r="22" spans="1:7" x14ac:dyDescent="0.35">
      <c r="A22" s="59"/>
      <c r="B22" s="27" t="s">
        <v>6</v>
      </c>
      <c r="C22" s="8" t="s">
        <v>43</v>
      </c>
      <c r="D22" s="60"/>
      <c r="E22" s="62"/>
      <c r="F22" s="63"/>
      <c r="G22" s="63"/>
    </row>
    <row r="23" spans="1:7" x14ac:dyDescent="0.35">
      <c r="A23" s="64">
        <v>6</v>
      </c>
      <c r="B23" s="29" t="s">
        <v>108</v>
      </c>
      <c r="C23" s="8" t="s">
        <v>66</v>
      </c>
      <c r="D23" s="60" t="s">
        <v>11</v>
      </c>
      <c r="E23" s="66">
        <v>0.47916666666666669</v>
      </c>
      <c r="F23" s="63"/>
      <c r="G23" s="63"/>
    </row>
    <row r="24" spans="1:7" x14ac:dyDescent="0.35">
      <c r="A24" s="65"/>
      <c r="B24" s="2" t="s">
        <v>6</v>
      </c>
      <c r="C24" s="11" t="s">
        <v>53</v>
      </c>
      <c r="D24" s="60"/>
      <c r="E24" s="62"/>
      <c r="F24" s="63"/>
      <c r="G24" s="63"/>
    </row>
    <row r="25" spans="1:7" x14ac:dyDescent="0.35">
      <c r="A25" s="64">
        <v>7</v>
      </c>
      <c r="B25" s="3" t="s">
        <v>101</v>
      </c>
      <c r="C25" s="4" t="s">
        <v>52</v>
      </c>
      <c r="D25" s="60" t="s">
        <v>8</v>
      </c>
      <c r="E25" s="66">
        <v>0.47916666666666669</v>
      </c>
      <c r="F25" s="63"/>
      <c r="G25" s="63"/>
    </row>
    <row r="26" spans="1:7" x14ac:dyDescent="0.35">
      <c r="A26" s="65"/>
      <c r="B26" s="2" t="s">
        <v>6</v>
      </c>
      <c r="C26" s="11" t="s">
        <v>53</v>
      </c>
      <c r="D26" s="60"/>
      <c r="E26" s="62"/>
      <c r="F26" s="63"/>
      <c r="G26" s="63"/>
    </row>
    <row r="27" spans="1:7" x14ac:dyDescent="0.35">
      <c r="A27" s="64">
        <v>8</v>
      </c>
      <c r="B27" s="3" t="s">
        <v>124</v>
      </c>
      <c r="C27" s="4" t="s">
        <v>56</v>
      </c>
      <c r="D27" s="60" t="s">
        <v>9</v>
      </c>
      <c r="E27" s="66">
        <v>0.5625</v>
      </c>
      <c r="F27" s="63"/>
      <c r="G27" s="63"/>
    </row>
    <row r="28" spans="1:7" x14ac:dyDescent="0.35">
      <c r="A28" s="65"/>
      <c r="B28" s="2" t="s">
        <v>6</v>
      </c>
      <c r="C28" s="11" t="s">
        <v>43</v>
      </c>
      <c r="D28" s="60"/>
      <c r="E28" s="62"/>
      <c r="F28" s="63"/>
      <c r="G28" s="63"/>
    </row>
    <row r="29" spans="1:7" x14ac:dyDescent="0.35">
      <c r="A29" s="13">
        <v>9</v>
      </c>
      <c r="B29" s="2" t="s">
        <v>6</v>
      </c>
      <c r="C29" s="11" t="s">
        <v>43</v>
      </c>
      <c r="D29" s="11" t="s">
        <v>9</v>
      </c>
      <c r="E29" s="12">
        <v>0.56597222222222221</v>
      </c>
      <c r="F29" s="17"/>
      <c r="G29" s="17"/>
    </row>
    <row r="30" spans="1:7" x14ac:dyDescent="0.35">
      <c r="A30" s="64">
        <v>10</v>
      </c>
      <c r="B30" s="3" t="s">
        <v>111</v>
      </c>
      <c r="C30" s="4" t="s">
        <v>68</v>
      </c>
      <c r="D30" s="60" t="s">
        <v>69</v>
      </c>
      <c r="E30" s="66">
        <v>0.56944444444444442</v>
      </c>
      <c r="F30" s="63"/>
      <c r="G30" s="63"/>
    </row>
    <row r="31" spans="1:7" x14ac:dyDescent="0.35">
      <c r="A31" s="65"/>
      <c r="B31" s="2" t="s">
        <v>26</v>
      </c>
      <c r="C31" s="11" t="s">
        <v>70</v>
      </c>
      <c r="D31" s="60"/>
      <c r="E31" s="62"/>
      <c r="F31" s="63"/>
      <c r="G31" s="63"/>
    </row>
    <row r="32" spans="1:7" x14ac:dyDescent="0.35">
      <c r="A32" t="s">
        <v>94</v>
      </c>
    </row>
  </sheetData>
  <mergeCells count="32">
    <mergeCell ref="A27:A28"/>
    <mergeCell ref="D27:D28"/>
    <mergeCell ref="E27:E28"/>
    <mergeCell ref="F27:F28"/>
    <mergeCell ref="G27:G28"/>
    <mergeCell ref="A30:A31"/>
    <mergeCell ref="D30:D31"/>
    <mergeCell ref="E30:E31"/>
    <mergeCell ref="F30:F31"/>
    <mergeCell ref="G30:G31"/>
    <mergeCell ref="A23:A24"/>
    <mergeCell ref="D23:D24"/>
    <mergeCell ref="E23:E24"/>
    <mergeCell ref="F23:F24"/>
    <mergeCell ref="G23:G24"/>
    <mergeCell ref="A25:A26"/>
    <mergeCell ref="D25:D26"/>
    <mergeCell ref="E25:E26"/>
    <mergeCell ref="F25:F26"/>
    <mergeCell ref="G25:G26"/>
    <mergeCell ref="G20:G22"/>
    <mergeCell ref="A13:A14"/>
    <mergeCell ref="B13:B14"/>
    <mergeCell ref="C13:C14"/>
    <mergeCell ref="D13:D14"/>
    <mergeCell ref="A17:A18"/>
    <mergeCell ref="D17:D18"/>
    <mergeCell ref="E17:E18"/>
    <mergeCell ref="A20:A22"/>
    <mergeCell ref="D20:D22"/>
    <mergeCell ref="E20:E22"/>
    <mergeCell ref="F20:F22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5"/>
  <sheetViews>
    <sheetView zoomScaleNormal="100"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152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55" t="s">
        <v>19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20</v>
      </c>
    </row>
    <row r="15" spans="1:7" x14ac:dyDescent="0.3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"/>
    </row>
    <row r="16" spans="1:7" x14ac:dyDescent="0.35">
      <c r="A16" s="59">
        <v>2</v>
      </c>
      <c r="B16" s="2" t="s">
        <v>97</v>
      </c>
      <c r="C16" s="11" t="s">
        <v>23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5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24</v>
      </c>
      <c r="D18" s="60"/>
      <c r="E18" s="62"/>
      <c r="F18" s="63"/>
      <c r="G18" s="63"/>
    </row>
    <row r="19" spans="1:7" x14ac:dyDescent="0.35">
      <c r="A19" s="64">
        <v>3</v>
      </c>
      <c r="B19" s="3" t="s">
        <v>98</v>
      </c>
      <c r="C19" s="4" t="s">
        <v>25</v>
      </c>
      <c r="D19" s="60" t="s">
        <v>11</v>
      </c>
      <c r="E19" s="66">
        <v>0.39583333333333331</v>
      </c>
      <c r="F19" s="63"/>
      <c r="G19" s="63"/>
    </row>
    <row r="20" spans="1:7" x14ac:dyDescent="0.35">
      <c r="A20" s="65"/>
      <c r="B20" s="2" t="s">
        <v>26</v>
      </c>
      <c r="C20" s="11" t="s">
        <v>27</v>
      </c>
      <c r="D20" s="60"/>
      <c r="E20" s="62"/>
      <c r="F20" s="63"/>
      <c r="G20" s="63"/>
    </row>
    <row r="21" spans="1:7" x14ac:dyDescent="0.35">
      <c r="A21" s="13">
        <v>4</v>
      </c>
      <c r="B21" s="2" t="s">
        <v>6</v>
      </c>
      <c r="C21" s="11" t="s">
        <v>24</v>
      </c>
      <c r="D21" s="11" t="s">
        <v>9</v>
      </c>
      <c r="E21" s="12">
        <v>0.47916666666666669</v>
      </c>
      <c r="F21" s="17"/>
      <c r="G21" s="17"/>
    </row>
    <row r="22" spans="1:7" x14ac:dyDescent="0.35">
      <c r="A22" t="s">
        <v>95</v>
      </c>
    </row>
    <row r="23" spans="1:7" ht="12.75" customHeight="1" x14ac:dyDescent="0.35">
      <c r="A23" s="6" t="s">
        <v>28</v>
      </c>
    </row>
    <row r="24" spans="1:7" ht="12.75" customHeight="1" x14ac:dyDescent="0.35">
      <c r="A24" s="6" t="s">
        <v>29</v>
      </c>
    </row>
    <row r="25" spans="1:7" ht="12.75" customHeight="1" x14ac:dyDescent="0.35">
      <c r="A25" s="6" t="s">
        <v>30</v>
      </c>
    </row>
  </sheetData>
  <mergeCells count="14"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&amp;CNTT東日本 関東病院
薬剤レジメン紹介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31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184</v>
      </c>
    </row>
    <row r="11" spans="1:7" x14ac:dyDescent="0.35">
      <c r="A11" t="s">
        <v>185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3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35">
      <c r="A17" s="64">
        <v>3</v>
      </c>
      <c r="B17" s="3" t="s">
        <v>125</v>
      </c>
      <c r="C17" s="5" t="s">
        <v>82</v>
      </c>
      <c r="D17" s="67" t="s">
        <v>10</v>
      </c>
      <c r="E17" s="69">
        <v>0.375</v>
      </c>
      <c r="F17" s="1"/>
    </row>
    <row r="18" spans="1:7" x14ac:dyDescent="0.35">
      <c r="A18" s="65"/>
      <c r="B18" s="2" t="s">
        <v>6</v>
      </c>
      <c r="C18" s="11" t="s">
        <v>57</v>
      </c>
      <c r="D18" s="68"/>
      <c r="E18" s="70"/>
      <c r="F18" s="1"/>
    </row>
    <row r="19" spans="1:7" x14ac:dyDescent="0.35">
      <c r="A19" s="59">
        <v>4</v>
      </c>
      <c r="B19" s="2" t="s">
        <v>97</v>
      </c>
      <c r="C19" s="11" t="s">
        <v>51</v>
      </c>
      <c r="D19" s="60" t="s">
        <v>7</v>
      </c>
      <c r="E19" s="61">
        <v>0.41666666666666669</v>
      </c>
      <c r="F19" s="63"/>
      <c r="G19" s="63"/>
    </row>
    <row r="20" spans="1:7" x14ac:dyDescent="0.35">
      <c r="A20" s="59"/>
      <c r="B20" s="2" t="s">
        <v>89</v>
      </c>
      <c r="C20" s="8" t="s">
        <v>61</v>
      </c>
      <c r="D20" s="60"/>
      <c r="E20" s="62"/>
      <c r="F20" s="63"/>
      <c r="G20" s="63"/>
    </row>
    <row r="21" spans="1:7" x14ac:dyDescent="0.35">
      <c r="A21" s="59"/>
      <c r="B21" s="2" t="s">
        <v>6</v>
      </c>
      <c r="C21" s="11" t="s">
        <v>43</v>
      </c>
      <c r="D21" s="60"/>
      <c r="E21" s="62"/>
      <c r="F21" s="63"/>
      <c r="G21" s="63"/>
    </row>
    <row r="22" spans="1:7" x14ac:dyDescent="0.35">
      <c r="A22" s="64">
        <v>5</v>
      </c>
      <c r="B22" s="27" t="s">
        <v>108</v>
      </c>
      <c r="C22" s="8" t="s">
        <v>66</v>
      </c>
      <c r="D22" s="60" t="s">
        <v>11</v>
      </c>
      <c r="E22" s="66">
        <v>0.4375</v>
      </c>
      <c r="F22" s="63"/>
      <c r="G22" s="63"/>
    </row>
    <row r="23" spans="1:7" x14ac:dyDescent="0.35">
      <c r="A23" s="65"/>
      <c r="B23" s="2" t="s">
        <v>6</v>
      </c>
      <c r="C23" s="11" t="s">
        <v>53</v>
      </c>
      <c r="D23" s="60"/>
      <c r="E23" s="62"/>
      <c r="F23" s="63"/>
      <c r="G23" s="63"/>
    </row>
    <row r="24" spans="1:7" x14ac:dyDescent="0.35">
      <c r="A24" s="64">
        <v>6</v>
      </c>
      <c r="B24" s="3" t="s">
        <v>101</v>
      </c>
      <c r="C24" s="4" t="s">
        <v>74</v>
      </c>
      <c r="D24" s="60" t="s">
        <v>8</v>
      </c>
      <c r="E24" s="66">
        <v>0.4375</v>
      </c>
      <c r="F24" s="63"/>
      <c r="G24" s="63"/>
    </row>
    <row r="25" spans="1:7" x14ac:dyDescent="0.35">
      <c r="A25" s="65"/>
      <c r="B25" s="2" t="s">
        <v>6</v>
      </c>
      <c r="C25" s="11" t="s">
        <v>53</v>
      </c>
      <c r="D25" s="60"/>
      <c r="E25" s="62"/>
      <c r="F25" s="63"/>
      <c r="G25" s="63"/>
    </row>
    <row r="26" spans="1:7" x14ac:dyDescent="0.35">
      <c r="A26" s="64">
        <v>7</v>
      </c>
      <c r="B26" s="3" t="s">
        <v>111</v>
      </c>
      <c r="C26" s="4" t="s">
        <v>56</v>
      </c>
      <c r="D26" s="60" t="s">
        <v>9</v>
      </c>
      <c r="E26" s="66">
        <v>0.52083333333333337</v>
      </c>
      <c r="F26" s="63"/>
      <c r="G26" s="63"/>
    </row>
    <row r="27" spans="1:7" x14ac:dyDescent="0.35">
      <c r="A27" s="65"/>
      <c r="B27" s="2" t="s">
        <v>6</v>
      </c>
      <c r="C27" s="11" t="s">
        <v>43</v>
      </c>
      <c r="D27" s="60"/>
      <c r="E27" s="62"/>
      <c r="F27" s="63"/>
      <c r="G27" s="63"/>
    </row>
    <row r="28" spans="1:7" x14ac:dyDescent="0.35">
      <c r="A28" s="13">
        <v>8</v>
      </c>
      <c r="B28" s="2" t="s">
        <v>6</v>
      </c>
      <c r="C28" s="11" t="s">
        <v>43</v>
      </c>
      <c r="D28" s="11" t="s">
        <v>9</v>
      </c>
      <c r="E28" s="12">
        <v>0.52430555555555558</v>
      </c>
      <c r="F28" s="17"/>
      <c r="G28" s="17"/>
    </row>
    <row r="29" spans="1:7" x14ac:dyDescent="0.35">
      <c r="A29" s="64">
        <v>9</v>
      </c>
      <c r="B29" s="3" t="s">
        <v>110</v>
      </c>
      <c r="C29" s="4" t="s">
        <v>68</v>
      </c>
      <c r="D29" s="60" t="s">
        <v>69</v>
      </c>
      <c r="E29" s="66">
        <v>0.52777777777777779</v>
      </c>
      <c r="F29" s="63"/>
      <c r="G29" s="63"/>
    </row>
    <row r="30" spans="1:7" x14ac:dyDescent="0.35">
      <c r="A30" s="65"/>
      <c r="B30" s="2" t="s">
        <v>26</v>
      </c>
      <c r="C30" s="11" t="s">
        <v>70</v>
      </c>
      <c r="D30" s="60"/>
      <c r="E30" s="62"/>
      <c r="F30" s="63"/>
      <c r="G30" s="63"/>
    </row>
    <row r="31" spans="1:7" x14ac:dyDescent="0.35">
      <c r="A31" t="s">
        <v>94</v>
      </c>
    </row>
  </sheetData>
  <mergeCells count="32">
    <mergeCell ref="A26:A27"/>
    <mergeCell ref="D26:D27"/>
    <mergeCell ref="E26:E27"/>
    <mergeCell ref="F26:F27"/>
    <mergeCell ref="G26:G27"/>
    <mergeCell ref="A29:A30"/>
    <mergeCell ref="D29:D30"/>
    <mergeCell ref="E29:E30"/>
    <mergeCell ref="F29:F30"/>
    <mergeCell ref="G29:G30"/>
    <mergeCell ref="A22:A23"/>
    <mergeCell ref="D22:D23"/>
    <mergeCell ref="E22:E23"/>
    <mergeCell ref="F22:F23"/>
    <mergeCell ref="G22:G23"/>
    <mergeCell ref="A24:A25"/>
    <mergeCell ref="D24:D25"/>
    <mergeCell ref="E24:E25"/>
    <mergeCell ref="F24:F25"/>
    <mergeCell ref="G24:G25"/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</mergeCells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29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119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35">
      <c r="A16" s="59">
        <v>2</v>
      </c>
      <c r="B16" s="2" t="s">
        <v>97</v>
      </c>
      <c r="C16" s="11" t="s">
        <v>51</v>
      </c>
      <c r="D16" s="60" t="s">
        <v>7</v>
      </c>
      <c r="E16" s="61">
        <v>0.375</v>
      </c>
      <c r="F16" s="63"/>
      <c r="G16" s="63"/>
    </row>
    <row r="17" spans="1:9" x14ac:dyDescent="0.35">
      <c r="A17" s="59"/>
      <c r="B17" s="2" t="s">
        <v>89</v>
      </c>
      <c r="C17" s="8" t="s">
        <v>75</v>
      </c>
      <c r="D17" s="60"/>
      <c r="E17" s="62"/>
      <c r="F17" s="63"/>
      <c r="G17" s="63"/>
    </row>
    <row r="18" spans="1:9" x14ac:dyDescent="0.35">
      <c r="A18" s="59"/>
      <c r="B18" s="2" t="s">
        <v>178</v>
      </c>
      <c r="C18" s="8" t="s">
        <v>179</v>
      </c>
      <c r="D18" s="60"/>
      <c r="E18" s="62"/>
      <c r="F18" s="63"/>
      <c r="G18" s="63"/>
    </row>
    <row r="19" spans="1:9" x14ac:dyDescent="0.35">
      <c r="A19" s="59"/>
      <c r="B19" s="2" t="s">
        <v>6</v>
      </c>
      <c r="C19" s="11" t="s">
        <v>24</v>
      </c>
      <c r="D19" s="60"/>
      <c r="E19" s="62"/>
      <c r="F19" s="63"/>
      <c r="G19" s="63"/>
    </row>
    <row r="20" spans="1:9" x14ac:dyDescent="0.35">
      <c r="A20" s="64">
        <v>3</v>
      </c>
      <c r="B20" s="3" t="s">
        <v>101</v>
      </c>
      <c r="C20" s="4" t="s">
        <v>76</v>
      </c>
      <c r="D20" s="60" t="s">
        <v>10</v>
      </c>
      <c r="E20" s="66">
        <v>0.39583333333333331</v>
      </c>
      <c r="F20" s="63"/>
      <c r="G20" s="63"/>
    </row>
    <row r="21" spans="1:9" x14ac:dyDescent="0.35">
      <c r="A21" s="65"/>
      <c r="B21" s="2" t="s">
        <v>6</v>
      </c>
      <c r="C21" s="11" t="s">
        <v>53</v>
      </c>
      <c r="D21" s="60"/>
      <c r="E21" s="62"/>
      <c r="F21" s="63"/>
      <c r="G21" s="63"/>
      <c r="I21" s="94"/>
    </row>
    <row r="22" spans="1:9" x14ac:dyDescent="0.35">
      <c r="A22" s="64">
        <v>4</v>
      </c>
      <c r="B22" s="27" t="s">
        <v>108</v>
      </c>
      <c r="C22" s="8" t="s">
        <v>66</v>
      </c>
      <c r="D22" s="60" t="s">
        <v>11</v>
      </c>
      <c r="E22" s="66">
        <v>0.4375</v>
      </c>
      <c r="F22" s="63"/>
      <c r="G22" s="63"/>
    </row>
    <row r="23" spans="1:9" x14ac:dyDescent="0.35">
      <c r="A23" s="65"/>
      <c r="B23" s="2" t="s">
        <v>26</v>
      </c>
      <c r="C23" s="11" t="s">
        <v>53</v>
      </c>
      <c r="D23" s="60"/>
      <c r="E23" s="62"/>
      <c r="F23" s="63"/>
      <c r="G23" s="63"/>
    </row>
    <row r="24" spans="1:9" x14ac:dyDescent="0.35">
      <c r="A24" s="64">
        <v>5</v>
      </c>
      <c r="B24" s="3" t="s">
        <v>100</v>
      </c>
      <c r="C24" s="4" t="s">
        <v>67</v>
      </c>
      <c r="D24" s="60" t="s">
        <v>11</v>
      </c>
      <c r="E24" s="66">
        <v>0.4375</v>
      </c>
      <c r="F24" s="63"/>
      <c r="G24" s="63"/>
    </row>
    <row r="25" spans="1:9" x14ac:dyDescent="0.35">
      <c r="A25" s="65"/>
      <c r="B25" s="2" t="s">
        <v>26</v>
      </c>
      <c r="C25" s="11" t="s">
        <v>53</v>
      </c>
      <c r="D25" s="60"/>
      <c r="E25" s="62"/>
      <c r="F25" s="63"/>
      <c r="G25" s="63"/>
    </row>
    <row r="26" spans="1:9" x14ac:dyDescent="0.35">
      <c r="A26" s="10">
        <v>6</v>
      </c>
      <c r="B26" s="2" t="s">
        <v>6</v>
      </c>
      <c r="C26" s="11" t="s">
        <v>43</v>
      </c>
      <c r="D26" s="11" t="s">
        <v>9</v>
      </c>
      <c r="E26" s="12">
        <v>0.52083333333333337</v>
      </c>
      <c r="F26" s="1"/>
      <c r="G26" s="1"/>
    </row>
    <row r="27" spans="1:9" x14ac:dyDescent="0.35">
      <c r="A27" s="64">
        <v>7</v>
      </c>
      <c r="B27" s="3" t="s">
        <v>120</v>
      </c>
      <c r="C27" s="4" t="s">
        <v>77</v>
      </c>
      <c r="D27" s="60" t="s">
        <v>78</v>
      </c>
      <c r="E27" s="66">
        <v>0.52430555555555558</v>
      </c>
      <c r="F27" s="63"/>
      <c r="G27" s="63"/>
    </row>
    <row r="28" spans="1:9" x14ac:dyDescent="0.35">
      <c r="A28" s="65"/>
      <c r="B28" s="2" t="s">
        <v>26</v>
      </c>
      <c r="C28" s="11" t="s">
        <v>70</v>
      </c>
      <c r="D28" s="60"/>
      <c r="E28" s="62"/>
      <c r="F28" s="63"/>
      <c r="G28" s="63"/>
    </row>
    <row r="29" spans="1:9" x14ac:dyDescent="0.35">
      <c r="A29" t="s">
        <v>94</v>
      </c>
    </row>
  </sheetData>
  <mergeCells count="29">
    <mergeCell ref="A27:A28"/>
    <mergeCell ref="D27:D28"/>
    <mergeCell ref="E27:E28"/>
    <mergeCell ref="F27:F28"/>
    <mergeCell ref="G27:G28"/>
    <mergeCell ref="A22:A23"/>
    <mergeCell ref="D22:D23"/>
    <mergeCell ref="E22:E23"/>
    <mergeCell ref="F22:F23"/>
    <mergeCell ref="G22:G23"/>
    <mergeCell ref="A24:A25"/>
    <mergeCell ref="D24:D25"/>
    <mergeCell ref="E24:E25"/>
    <mergeCell ref="F24:F25"/>
    <mergeCell ref="G24:G25"/>
    <mergeCell ref="E16:E19"/>
    <mergeCell ref="F16:F19"/>
    <mergeCell ref="G16:G19"/>
    <mergeCell ref="A20:A21"/>
    <mergeCell ref="D20:D21"/>
    <mergeCell ref="E20:E21"/>
    <mergeCell ref="F20:F21"/>
    <mergeCell ref="G20:G21"/>
    <mergeCell ref="A13:A14"/>
    <mergeCell ref="B13:B14"/>
    <mergeCell ref="C13:C14"/>
    <mergeCell ref="D13:D14"/>
    <mergeCell ref="A16:A19"/>
    <mergeCell ref="D16:D19"/>
  </mergeCells>
  <phoneticPr fontId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I3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180</v>
      </c>
    </row>
    <row r="11" spans="1:7" x14ac:dyDescent="0.35">
      <c r="A11" t="s">
        <v>171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32</v>
      </c>
      <c r="D15" s="11" t="s">
        <v>33</v>
      </c>
      <c r="E15" s="12">
        <v>0.36805555555555558</v>
      </c>
      <c r="F15" s="1"/>
    </row>
    <row r="16" spans="1:7" x14ac:dyDescent="0.35">
      <c r="A16" s="13">
        <v>2</v>
      </c>
      <c r="B16" s="2" t="s">
        <v>6</v>
      </c>
      <c r="C16" s="11" t="s">
        <v>34</v>
      </c>
      <c r="D16" s="11" t="s">
        <v>9</v>
      </c>
      <c r="E16" s="12">
        <v>0.37152777777777773</v>
      </c>
      <c r="F16" s="17"/>
      <c r="G16" s="17"/>
    </row>
    <row r="17" spans="1:9" x14ac:dyDescent="0.35">
      <c r="A17" s="64">
        <v>3</v>
      </c>
      <c r="B17" s="3" t="s">
        <v>121</v>
      </c>
      <c r="C17" s="5" t="s">
        <v>71</v>
      </c>
      <c r="D17" s="67" t="s">
        <v>8</v>
      </c>
      <c r="E17" s="69">
        <v>0.375</v>
      </c>
      <c r="F17" s="1"/>
    </row>
    <row r="18" spans="1:9" x14ac:dyDescent="0.35">
      <c r="A18" s="65"/>
      <c r="B18" s="2" t="s">
        <v>6</v>
      </c>
      <c r="C18" s="11" t="s">
        <v>36</v>
      </c>
      <c r="D18" s="68"/>
      <c r="E18" s="70"/>
      <c r="F18" s="1"/>
    </row>
    <row r="19" spans="1:9" x14ac:dyDescent="0.35">
      <c r="A19" s="59">
        <v>4</v>
      </c>
      <c r="B19" s="2" t="s">
        <v>97</v>
      </c>
      <c r="C19" s="11" t="s">
        <v>51</v>
      </c>
      <c r="D19" s="60" t="s">
        <v>7</v>
      </c>
      <c r="E19" s="61">
        <v>0.4375</v>
      </c>
      <c r="F19" s="63"/>
      <c r="G19" s="63"/>
    </row>
    <row r="20" spans="1:9" x14ac:dyDescent="0.35">
      <c r="A20" s="59"/>
      <c r="B20" s="2" t="s">
        <v>89</v>
      </c>
      <c r="C20" s="8" t="s">
        <v>75</v>
      </c>
      <c r="D20" s="60"/>
      <c r="E20" s="62"/>
      <c r="F20" s="63"/>
      <c r="G20" s="63"/>
    </row>
    <row r="21" spans="1:9" x14ac:dyDescent="0.35">
      <c r="A21" s="59"/>
      <c r="B21" s="2" t="s">
        <v>178</v>
      </c>
      <c r="C21" s="8" t="s">
        <v>179</v>
      </c>
      <c r="D21" s="60"/>
      <c r="E21" s="62"/>
      <c r="F21" s="63"/>
      <c r="G21" s="63"/>
      <c r="I21" s="94"/>
    </row>
    <row r="22" spans="1:9" x14ac:dyDescent="0.35">
      <c r="A22" s="59"/>
      <c r="B22" s="2" t="s">
        <v>6</v>
      </c>
      <c r="C22" s="11" t="s">
        <v>43</v>
      </c>
      <c r="D22" s="60"/>
      <c r="E22" s="62"/>
      <c r="F22" s="63"/>
      <c r="G22" s="63"/>
    </row>
    <row r="23" spans="1:9" x14ac:dyDescent="0.35">
      <c r="A23" s="64">
        <v>5</v>
      </c>
      <c r="B23" s="3" t="s">
        <v>101</v>
      </c>
      <c r="C23" s="4" t="s">
        <v>76</v>
      </c>
      <c r="D23" s="60" t="s">
        <v>10</v>
      </c>
      <c r="E23" s="66">
        <v>0.45833333333333331</v>
      </c>
      <c r="F23" s="63"/>
      <c r="G23" s="63"/>
    </row>
    <row r="24" spans="1:9" x14ac:dyDescent="0.35">
      <c r="A24" s="65"/>
      <c r="B24" s="2" t="s">
        <v>6</v>
      </c>
      <c r="C24" s="11" t="s">
        <v>53</v>
      </c>
      <c r="D24" s="60"/>
      <c r="E24" s="62"/>
      <c r="F24" s="63"/>
      <c r="G24" s="63"/>
    </row>
    <row r="25" spans="1:9" x14ac:dyDescent="0.35">
      <c r="A25" s="64">
        <v>6</v>
      </c>
      <c r="B25" s="27" t="s">
        <v>108</v>
      </c>
      <c r="C25" s="8" t="s">
        <v>66</v>
      </c>
      <c r="D25" s="60" t="s">
        <v>11</v>
      </c>
      <c r="E25" s="66">
        <v>0.5</v>
      </c>
      <c r="F25" s="63"/>
      <c r="G25" s="63"/>
    </row>
    <row r="26" spans="1:9" x14ac:dyDescent="0.35">
      <c r="A26" s="65"/>
      <c r="B26" s="2" t="s">
        <v>26</v>
      </c>
      <c r="C26" s="11" t="s">
        <v>53</v>
      </c>
      <c r="D26" s="60"/>
      <c r="E26" s="62"/>
      <c r="F26" s="63"/>
      <c r="G26" s="63"/>
    </row>
    <row r="27" spans="1:9" x14ac:dyDescent="0.35">
      <c r="A27" s="64">
        <v>7</v>
      </c>
      <c r="B27" s="3" t="s">
        <v>122</v>
      </c>
      <c r="C27" s="4" t="s">
        <v>67</v>
      </c>
      <c r="D27" s="60" t="s">
        <v>11</v>
      </c>
      <c r="E27" s="66">
        <v>0.5</v>
      </c>
      <c r="F27" s="63"/>
      <c r="G27" s="63"/>
    </row>
    <row r="28" spans="1:9" x14ac:dyDescent="0.35">
      <c r="A28" s="65"/>
      <c r="B28" s="2" t="s">
        <v>26</v>
      </c>
      <c r="C28" s="11" t="s">
        <v>53</v>
      </c>
      <c r="D28" s="60"/>
      <c r="E28" s="62"/>
      <c r="F28" s="63"/>
      <c r="G28" s="63"/>
    </row>
    <row r="29" spans="1:9" x14ac:dyDescent="0.35">
      <c r="A29" s="10">
        <v>8</v>
      </c>
      <c r="B29" s="2" t="s">
        <v>6</v>
      </c>
      <c r="C29" s="11" t="s">
        <v>43</v>
      </c>
      <c r="D29" s="11" t="s">
        <v>9</v>
      </c>
      <c r="E29" s="12">
        <v>0.58333333333333337</v>
      </c>
      <c r="F29" s="1"/>
      <c r="G29" s="1"/>
    </row>
    <row r="30" spans="1:9" x14ac:dyDescent="0.35">
      <c r="A30" s="64">
        <v>9</v>
      </c>
      <c r="B30" s="3" t="s">
        <v>111</v>
      </c>
      <c r="C30" s="4" t="s">
        <v>77</v>
      </c>
      <c r="D30" s="60" t="s">
        <v>78</v>
      </c>
      <c r="E30" s="66">
        <v>0.58680555555555558</v>
      </c>
      <c r="F30" s="63"/>
      <c r="G30" s="63"/>
    </row>
    <row r="31" spans="1:9" x14ac:dyDescent="0.35">
      <c r="A31" s="65"/>
      <c r="B31" s="2" t="s">
        <v>26</v>
      </c>
      <c r="C31" s="11" t="s">
        <v>70</v>
      </c>
      <c r="D31" s="60"/>
      <c r="E31" s="62"/>
      <c r="F31" s="63"/>
      <c r="G31" s="63"/>
    </row>
    <row r="32" spans="1:9" x14ac:dyDescent="0.35">
      <c r="A32" t="s">
        <v>94</v>
      </c>
    </row>
    <row r="33" spans="1:1" ht="12.75" customHeight="1" x14ac:dyDescent="0.35">
      <c r="A33" s="6" t="s">
        <v>92</v>
      </c>
    </row>
  </sheetData>
  <mergeCells count="32">
    <mergeCell ref="A27:A28"/>
    <mergeCell ref="D27:D28"/>
    <mergeCell ref="E27:E28"/>
    <mergeCell ref="F27:F28"/>
    <mergeCell ref="G27:G28"/>
    <mergeCell ref="A30:A31"/>
    <mergeCell ref="D30:D31"/>
    <mergeCell ref="E30:E31"/>
    <mergeCell ref="F30:F31"/>
    <mergeCell ref="G30:G31"/>
    <mergeCell ref="A23:A24"/>
    <mergeCell ref="D23:D24"/>
    <mergeCell ref="E23:E24"/>
    <mergeCell ref="F23:F24"/>
    <mergeCell ref="G23:G24"/>
    <mergeCell ref="A25:A26"/>
    <mergeCell ref="D25:D26"/>
    <mergeCell ref="E25:E26"/>
    <mergeCell ref="F25:F26"/>
    <mergeCell ref="G25:G26"/>
    <mergeCell ref="G19:G22"/>
    <mergeCell ref="A13:A14"/>
    <mergeCell ref="B13:B14"/>
    <mergeCell ref="C13:C14"/>
    <mergeCell ref="D13:D14"/>
    <mergeCell ref="A17:A18"/>
    <mergeCell ref="D17:D18"/>
    <mergeCell ref="E17:E18"/>
    <mergeCell ref="A19:A22"/>
    <mergeCell ref="D19:D22"/>
    <mergeCell ref="E19:E22"/>
    <mergeCell ref="F19:F22"/>
  </mergeCells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G24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182</v>
      </c>
    </row>
    <row r="11" spans="1:7" x14ac:dyDescent="0.35">
      <c r="A11" t="s">
        <v>156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35">
      <c r="A16" s="2">
        <v>2</v>
      </c>
      <c r="B16" s="2" t="s">
        <v>6</v>
      </c>
      <c r="C16" s="11" t="s">
        <v>43</v>
      </c>
      <c r="D16" s="11" t="s">
        <v>9</v>
      </c>
      <c r="E16" s="12">
        <v>0.375</v>
      </c>
      <c r="F16" s="1"/>
    </row>
    <row r="17" spans="1:7" x14ac:dyDescent="0.35">
      <c r="A17" s="64">
        <v>3</v>
      </c>
      <c r="B17" s="3" t="s">
        <v>90</v>
      </c>
      <c r="C17" s="5" t="s">
        <v>65</v>
      </c>
      <c r="D17" s="67" t="s">
        <v>8</v>
      </c>
      <c r="E17" s="69">
        <v>0.37847222222222227</v>
      </c>
      <c r="F17" s="1"/>
    </row>
    <row r="18" spans="1:7" x14ac:dyDescent="0.35">
      <c r="A18" s="65"/>
      <c r="B18" s="2" t="s">
        <v>6</v>
      </c>
      <c r="C18" s="11" t="s">
        <v>36</v>
      </c>
      <c r="D18" s="68"/>
      <c r="E18" s="70"/>
      <c r="F18" s="1"/>
    </row>
    <row r="19" spans="1:7" x14ac:dyDescent="0.35">
      <c r="A19" s="13">
        <v>4</v>
      </c>
      <c r="B19" s="2" t="s">
        <v>6</v>
      </c>
      <c r="C19" s="11" t="s">
        <v>43</v>
      </c>
      <c r="D19" s="11" t="s">
        <v>9</v>
      </c>
      <c r="E19" s="12">
        <v>0.44097222222222227</v>
      </c>
      <c r="F19" s="17"/>
      <c r="G19" s="17"/>
    </row>
    <row r="20" spans="1:7" x14ac:dyDescent="0.35">
      <c r="A20" t="s">
        <v>95</v>
      </c>
    </row>
    <row r="21" spans="1:7" ht="12.75" customHeight="1" x14ac:dyDescent="0.35">
      <c r="A21" s="6" t="s">
        <v>28</v>
      </c>
    </row>
    <row r="22" spans="1:7" ht="12.75" customHeight="1" x14ac:dyDescent="0.35">
      <c r="A22" s="6" t="s">
        <v>29</v>
      </c>
    </row>
    <row r="23" spans="1:7" ht="12.75" customHeight="1" x14ac:dyDescent="0.35">
      <c r="A23" s="6" t="s">
        <v>79</v>
      </c>
    </row>
    <row r="24" spans="1:7" ht="12.75" customHeight="1" x14ac:dyDescent="0.35">
      <c r="A24" s="6" t="s">
        <v>91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28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83</v>
      </c>
    </row>
    <row r="11" spans="1:7" x14ac:dyDescent="0.35">
      <c r="A11" t="s">
        <v>73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35">
      <c r="A16" s="13">
        <v>2</v>
      </c>
      <c r="B16" s="2" t="s">
        <v>6</v>
      </c>
      <c r="C16" s="11" t="s">
        <v>34</v>
      </c>
      <c r="D16" s="11" t="s">
        <v>9</v>
      </c>
      <c r="E16" s="12">
        <v>0.37152777777777773</v>
      </c>
      <c r="F16" s="17"/>
      <c r="G16" s="17"/>
    </row>
    <row r="17" spans="1:7" x14ac:dyDescent="0.35">
      <c r="A17" s="64">
        <v>3</v>
      </c>
      <c r="B17" s="3" t="s">
        <v>121</v>
      </c>
      <c r="C17" s="5" t="s">
        <v>65</v>
      </c>
      <c r="D17" s="67" t="s">
        <v>8</v>
      </c>
      <c r="E17" s="69">
        <v>0.375</v>
      </c>
      <c r="F17" s="1"/>
    </row>
    <row r="18" spans="1:7" x14ac:dyDescent="0.35">
      <c r="A18" s="65"/>
      <c r="B18" s="2" t="s">
        <v>6</v>
      </c>
      <c r="C18" s="11" t="s">
        <v>57</v>
      </c>
      <c r="D18" s="68"/>
      <c r="E18" s="70"/>
      <c r="F18" s="1"/>
    </row>
    <row r="19" spans="1:7" x14ac:dyDescent="0.35">
      <c r="A19" s="59">
        <v>4</v>
      </c>
      <c r="B19" s="2" t="s">
        <v>97</v>
      </c>
      <c r="C19" s="11" t="s">
        <v>37</v>
      </c>
      <c r="D19" s="60" t="s">
        <v>7</v>
      </c>
      <c r="E19" s="61">
        <v>0.4375</v>
      </c>
      <c r="F19" s="63"/>
      <c r="G19" s="63"/>
    </row>
    <row r="20" spans="1:7" x14ac:dyDescent="0.35">
      <c r="A20" s="59"/>
      <c r="B20" s="2" t="s">
        <v>89</v>
      </c>
      <c r="C20" s="8" t="s">
        <v>38</v>
      </c>
      <c r="D20" s="60"/>
      <c r="E20" s="62"/>
      <c r="F20" s="63"/>
      <c r="G20" s="63"/>
    </row>
    <row r="21" spans="1:7" x14ac:dyDescent="0.35">
      <c r="A21" s="59"/>
      <c r="B21" s="2" t="s">
        <v>6</v>
      </c>
      <c r="C21" s="11" t="s">
        <v>24</v>
      </c>
      <c r="D21" s="60"/>
      <c r="E21" s="62"/>
      <c r="F21" s="63"/>
      <c r="G21" s="63"/>
    </row>
    <row r="22" spans="1:7" x14ac:dyDescent="0.35">
      <c r="A22" s="64">
        <v>5</v>
      </c>
      <c r="B22" s="3" t="s">
        <v>101</v>
      </c>
      <c r="C22" s="4" t="s">
        <v>52</v>
      </c>
      <c r="D22" s="60" t="s">
        <v>8</v>
      </c>
      <c r="E22" s="66">
        <v>0.45833333333333331</v>
      </c>
      <c r="F22" s="63"/>
      <c r="G22" s="63"/>
    </row>
    <row r="23" spans="1:7" x14ac:dyDescent="0.35">
      <c r="A23" s="65"/>
      <c r="B23" s="2" t="s">
        <v>6</v>
      </c>
      <c r="C23" s="11" t="s">
        <v>53</v>
      </c>
      <c r="D23" s="60"/>
      <c r="E23" s="62"/>
      <c r="F23" s="63"/>
      <c r="G23" s="63"/>
    </row>
    <row r="24" spans="1:7" x14ac:dyDescent="0.35">
      <c r="A24" s="13">
        <v>6</v>
      </c>
      <c r="B24" s="2" t="s">
        <v>6</v>
      </c>
      <c r="C24" s="11" t="s">
        <v>43</v>
      </c>
      <c r="D24" s="11" t="s">
        <v>9</v>
      </c>
      <c r="E24" s="12">
        <v>0.52083333333333337</v>
      </c>
      <c r="F24" s="17"/>
      <c r="G24" s="17"/>
    </row>
    <row r="25" spans="1:7" x14ac:dyDescent="0.35">
      <c r="A25" t="s">
        <v>95</v>
      </c>
    </row>
    <row r="26" spans="1:7" ht="12.75" customHeight="1" x14ac:dyDescent="0.35">
      <c r="A26" s="6" t="s">
        <v>46</v>
      </c>
    </row>
    <row r="27" spans="1:7" ht="12.75" customHeight="1" x14ac:dyDescent="0.35">
      <c r="A27" s="6" t="s">
        <v>12</v>
      </c>
    </row>
    <row r="28" spans="1:7" ht="12.75" customHeight="1" x14ac:dyDescent="0.35">
      <c r="A28" s="6" t="s">
        <v>91</v>
      </c>
    </row>
  </sheetData>
  <mergeCells count="17">
    <mergeCell ref="A22:A23"/>
    <mergeCell ref="D22:D23"/>
    <mergeCell ref="E22:E23"/>
    <mergeCell ref="F22:F23"/>
    <mergeCell ref="G22:G23"/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</mergeCells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26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187</v>
      </c>
    </row>
    <row r="11" spans="1:7" x14ac:dyDescent="0.35">
      <c r="A11" t="s">
        <v>171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35">
      <c r="A16" s="13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7"/>
      <c r="G16" s="17"/>
    </row>
    <row r="17" spans="1:7" x14ac:dyDescent="0.35">
      <c r="A17" s="64">
        <v>3</v>
      </c>
      <c r="B17" s="3" t="s">
        <v>126</v>
      </c>
      <c r="C17" s="5" t="s">
        <v>71</v>
      </c>
      <c r="D17" s="67" t="s">
        <v>8</v>
      </c>
      <c r="E17" s="69">
        <v>0.375</v>
      </c>
      <c r="F17" s="1"/>
    </row>
    <row r="18" spans="1:7" x14ac:dyDescent="0.35">
      <c r="A18" s="65"/>
      <c r="B18" s="2" t="s">
        <v>6</v>
      </c>
      <c r="C18" s="11" t="s">
        <v>36</v>
      </c>
      <c r="D18" s="68"/>
      <c r="E18" s="70"/>
      <c r="F18" s="1"/>
    </row>
    <row r="19" spans="1:7" x14ac:dyDescent="0.35">
      <c r="A19" s="59">
        <v>4</v>
      </c>
      <c r="B19" s="2" t="s">
        <v>97</v>
      </c>
      <c r="C19" s="11" t="s">
        <v>51</v>
      </c>
      <c r="D19" s="60" t="s">
        <v>7</v>
      </c>
      <c r="E19" s="61">
        <v>0.4375</v>
      </c>
      <c r="F19" s="63"/>
      <c r="G19" s="63"/>
    </row>
    <row r="20" spans="1:7" x14ac:dyDescent="0.35">
      <c r="A20" s="59"/>
      <c r="B20" s="2" t="s">
        <v>89</v>
      </c>
      <c r="C20" s="8" t="s">
        <v>38</v>
      </c>
      <c r="D20" s="60"/>
      <c r="E20" s="62"/>
      <c r="F20" s="63"/>
      <c r="G20" s="63"/>
    </row>
    <row r="21" spans="1:7" x14ac:dyDescent="0.35">
      <c r="A21" s="59"/>
      <c r="B21" s="2" t="s">
        <v>6</v>
      </c>
      <c r="C21" s="11" t="s">
        <v>43</v>
      </c>
      <c r="D21" s="60"/>
      <c r="E21" s="62"/>
      <c r="F21" s="63"/>
      <c r="G21" s="63"/>
    </row>
    <row r="22" spans="1:7" x14ac:dyDescent="0.35">
      <c r="A22" s="64">
        <v>5</v>
      </c>
      <c r="B22" s="3" t="s">
        <v>101</v>
      </c>
      <c r="C22" s="4" t="s">
        <v>74</v>
      </c>
      <c r="D22" s="60" t="s">
        <v>8</v>
      </c>
      <c r="E22" s="66">
        <v>0.45833333333333331</v>
      </c>
      <c r="F22" s="63"/>
      <c r="G22" s="63"/>
    </row>
    <row r="23" spans="1:7" x14ac:dyDescent="0.35">
      <c r="A23" s="65"/>
      <c r="B23" s="2" t="s">
        <v>6</v>
      </c>
      <c r="C23" s="11" t="s">
        <v>53</v>
      </c>
      <c r="D23" s="60"/>
      <c r="E23" s="62"/>
      <c r="F23" s="63"/>
      <c r="G23" s="63"/>
    </row>
    <row r="24" spans="1:7" x14ac:dyDescent="0.35">
      <c r="A24" s="13">
        <v>6</v>
      </c>
      <c r="B24" s="2" t="s">
        <v>6</v>
      </c>
      <c r="C24" s="11" t="s">
        <v>43</v>
      </c>
      <c r="D24" s="11" t="s">
        <v>9</v>
      </c>
      <c r="E24" s="12">
        <v>0.52083333333333337</v>
      </c>
      <c r="F24" s="17"/>
      <c r="G24" s="17"/>
    </row>
    <row r="25" spans="1:7" x14ac:dyDescent="0.35">
      <c r="A25" t="s">
        <v>94</v>
      </c>
    </row>
    <row r="26" spans="1:7" ht="12.75" customHeight="1" x14ac:dyDescent="0.35">
      <c r="A26" s="6" t="s">
        <v>92</v>
      </c>
    </row>
  </sheetData>
  <mergeCells count="17">
    <mergeCell ref="A22:A23"/>
    <mergeCell ref="D22:D23"/>
    <mergeCell ref="E22:E23"/>
    <mergeCell ref="F22:F23"/>
    <mergeCell ref="G22:G23"/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</mergeCells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2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189</v>
      </c>
    </row>
    <row r="11" spans="1:7" x14ac:dyDescent="0.35">
      <c r="A11" t="s">
        <v>156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35">
      <c r="A16" s="2">
        <v>2</v>
      </c>
      <c r="B16" s="2" t="s">
        <v>6</v>
      </c>
      <c r="C16" s="11" t="s">
        <v>43</v>
      </c>
      <c r="D16" s="11" t="s">
        <v>9</v>
      </c>
      <c r="E16" s="12">
        <v>0.375</v>
      </c>
      <c r="F16" s="1"/>
    </row>
    <row r="17" spans="1:7" x14ac:dyDescent="0.35">
      <c r="A17" s="64">
        <v>3</v>
      </c>
      <c r="B17" s="3" t="s">
        <v>127</v>
      </c>
      <c r="C17" s="5" t="s">
        <v>65</v>
      </c>
      <c r="D17" s="67" t="s">
        <v>8</v>
      </c>
      <c r="E17" s="69">
        <v>0.37847222222222227</v>
      </c>
      <c r="F17" s="1"/>
    </row>
    <row r="18" spans="1:7" x14ac:dyDescent="0.35">
      <c r="A18" s="65"/>
      <c r="B18" s="2" t="s">
        <v>6</v>
      </c>
      <c r="C18" s="11" t="s">
        <v>57</v>
      </c>
      <c r="D18" s="68"/>
      <c r="E18" s="70"/>
      <c r="F18" s="1"/>
    </row>
    <row r="19" spans="1:7" x14ac:dyDescent="0.35">
      <c r="A19" s="13">
        <v>4</v>
      </c>
      <c r="B19" s="2" t="s">
        <v>6</v>
      </c>
      <c r="C19" s="11" t="s">
        <v>34</v>
      </c>
      <c r="D19" s="11" t="s">
        <v>9</v>
      </c>
      <c r="E19" s="12">
        <v>0.44097222222222227</v>
      </c>
      <c r="F19" s="17"/>
      <c r="G19" s="17"/>
    </row>
    <row r="20" spans="1:7" x14ac:dyDescent="0.35">
      <c r="A20" t="s">
        <v>95</v>
      </c>
    </row>
    <row r="21" spans="1:7" ht="12.75" customHeight="1" x14ac:dyDescent="0.35">
      <c r="A21" s="6" t="s">
        <v>46</v>
      </c>
    </row>
    <row r="22" spans="1:7" ht="12.75" customHeight="1" x14ac:dyDescent="0.35">
      <c r="A22" s="6" t="s">
        <v>12</v>
      </c>
    </row>
    <row r="23" spans="1:7" ht="12.75" customHeight="1" x14ac:dyDescent="0.35">
      <c r="A23" s="6" t="s">
        <v>91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26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209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33</v>
      </c>
      <c r="E15" s="12">
        <v>0.37152777777777773</v>
      </c>
      <c r="F15" s="1"/>
    </row>
    <row r="16" spans="1:7" x14ac:dyDescent="0.35">
      <c r="A16" s="59">
        <v>2</v>
      </c>
      <c r="B16" s="2" t="s">
        <v>97</v>
      </c>
      <c r="C16" s="11" t="s">
        <v>51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38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34</v>
      </c>
      <c r="D18" s="60"/>
      <c r="E18" s="62"/>
      <c r="F18" s="63"/>
      <c r="G18" s="63"/>
    </row>
    <row r="19" spans="1:7" x14ac:dyDescent="0.35">
      <c r="A19" s="64">
        <v>3</v>
      </c>
      <c r="B19" s="3" t="s">
        <v>104</v>
      </c>
      <c r="C19" s="5" t="s">
        <v>58</v>
      </c>
      <c r="D19" s="67" t="s">
        <v>10</v>
      </c>
      <c r="E19" s="69">
        <v>0.39583333333333331</v>
      </c>
      <c r="F19" s="1"/>
    </row>
    <row r="20" spans="1:7" x14ac:dyDescent="0.35">
      <c r="A20" s="65"/>
      <c r="B20" s="2" t="s">
        <v>6</v>
      </c>
      <c r="C20" s="11" t="s">
        <v>57</v>
      </c>
      <c r="D20" s="68"/>
      <c r="E20" s="70"/>
      <c r="F20" s="1"/>
    </row>
    <row r="21" spans="1:7" x14ac:dyDescent="0.35">
      <c r="A21" s="13">
        <v>4</v>
      </c>
      <c r="B21" s="2" t="s">
        <v>6</v>
      </c>
      <c r="C21" s="11" t="s">
        <v>36</v>
      </c>
      <c r="D21" s="11" t="s">
        <v>10</v>
      </c>
      <c r="E21" s="12">
        <v>0.4375</v>
      </c>
      <c r="F21" s="17"/>
      <c r="G21" s="17"/>
    </row>
    <row r="22" spans="1:7" x14ac:dyDescent="0.35">
      <c r="A22" s="64">
        <v>5</v>
      </c>
      <c r="B22" s="3" t="s">
        <v>101</v>
      </c>
      <c r="C22" s="4" t="s">
        <v>52</v>
      </c>
      <c r="D22" s="60" t="s">
        <v>8</v>
      </c>
      <c r="E22" s="66">
        <v>0.47916666666666669</v>
      </c>
      <c r="F22" s="63"/>
      <c r="G22" s="63"/>
    </row>
    <row r="23" spans="1:7" x14ac:dyDescent="0.35">
      <c r="A23" s="65"/>
      <c r="B23" s="2" t="s">
        <v>6</v>
      </c>
      <c r="C23" s="11" t="s">
        <v>53</v>
      </c>
      <c r="D23" s="60"/>
      <c r="E23" s="62"/>
      <c r="F23" s="63"/>
      <c r="G23" s="63"/>
    </row>
    <row r="24" spans="1:7" x14ac:dyDescent="0.35">
      <c r="A24" s="13">
        <v>6</v>
      </c>
      <c r="B24" s="2" t="s">
        <v>6</v>
      </c>
      <c r="C24" s="11" t="s">
        <v>43</v>
      </c>
      <c r="D24" s="11" t="s">
        <v>9</v>
      </c>
      <c r="E24" s="12">
        <v>0.54166666666666663</v>
      </c>
      <c r="F24" s="17"/>
      <c r="G24" s="17"/>
    </row>
    <row r="25" spans="1:7" x14ac:dyDescent="0.35">
      <c r="A25" t="s">
        <v>94</v>
      </c>
    </row>
    <row r="26" spans="1:7" ht="12.75" customHeight="1" x14ac:dyDescent="0.35">
      <c r="A26" s="6" t="s">
        <v>128</v>
      </c>
    </row>
  </sheetData>
  <mergeCells count="17">
    <mergeCell ref="A22:A23"/>
    <mergeCell ref="D22:D23"/>
    <mergeCell ref="E22:E23"/>
    <mergeCell ref="F22:F23"/>
    <mergeCell ref="G22:G23"/>
    <mergeCell ref="E16:E18"/>
    <mergeCell ref="F16:F18"/>
    <mergeCell ref="G16:G18"/>
    <mergeCell ref="A19:A20"/>
    <mergeCell ref="D19:D20"/>
    <mergeCell ref="E19:E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22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6" width="10.5703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192</v>
      </c>
    </row>
    <row r="11" spans="1:7" x14ac:dyDescent="0.35">
      <c r="A11" t="s">
        <v>156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71" t="s">
        <v>2</v>
      </c>
      <c r="F13" s="83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  <c r="F14" s="16" t="s">
        <v>84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2">
        <v>0.37152777777777773</v>
      </c>
    </row>
    <row r="16" spans="1:7" x14ac:dyDescent="0.35">
      <c r="A16" s="2">
        <v>2</v>
      </c>
      <c r="B16" s="2" t="s">
        <v>6</v>
      </c>
      <c r="C16" s="11" t="s">
        <v>43</v>
      </c>
      <c r="D16" s="11" t="s">
        <v>9</v>
      </c>
      <c r="E16" s="12">
        <v>0.375</v>
      </c>
      <c r="F16" s="12">
        <v>0.375</v>
      </c>
    </row>
    <row r="17" spans="1:7" x14ac:dyDescent="0.35">
      <c r="A17" s="64">
        <v>3</v>
      </c>
      <c r="B17" s="3" t="s">
        <v>129</v>
      </c>
      <c r="C17" s="5" t="s">
        <v>71</v>
      </c>
      <c r="D17" s="67" t="s">
        <v>8</v>
      </c>
      <c r="E17" s="69">
        <v>0.37847222222222227</v>
      </c>
      <c r="F17" s="69">
        <v>0.37847222222222227</v>
      </c>
    </row>
    <row r="18" spans="1:7" x14ac:dyDescent="0.35">
      <c r="A18" s="65"/>
      <c r="B18" s="2" t="s">
        <v>6</v>
      </c>
      <c r="C18" s="11" t="s">
        <v>36</v>
      </c>
      <c r="D18" s="68"/>
      <c r="E18" s="70"/>
      <c r="F18" s="70"/>
    </row>
    <row r="19" spans="1:7" x14ac:dyDescent="0.35">
      <c r="A19" s="13">
        <v>4</v>
      </c>
      <c r="B19" s="2" t="s">
        <v>6</v>
      </c>
      <c r="C19" s="11" t="s">
        <v>43</v>
      </c>
      <c r="D19" s="11" t="s">
        <v>9</v>
      </c>
      <c r="E19" s="12">
        <v>0.44097222222222227</v>
      </c>
      <c r="F19" s="12">
        <v>0.44097222222222227</v>
      </c>
      <c r="G19" s="17"/>
    </row>
    <row r="20" spans="1:7" x14ac:dyDescent="0.35">
      <c r="A20" t="s">
        <v>93</v>
      </c>
    </row>
    <row r="21" spans="1:7" ht="12.75" customHeight="1" x14ac:dyDescent="0.35">
      <c r="A21" s="6" t="s">
        <v>193</v>
      </c>
    </row>
    <row r="22" spans="1:7" ht="12.75" customHeight="1" x14ac:dyDescent="0.35">
      <c r="A22" s="6" t="s">
        <v>91</v>
      </c>
    </row>
  </sheetData>
  <mergeCells count="9">
    <mergeCell ref="A17:A18"/>
    <mergeCell ref="D17:D18"/>
    <mergeCell ref="E17:E18"/>
    <mergeCell ref="F17:F18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28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195</v>
      </c>
    </row>
    <row r="11" spans="1:7" x14ac:dyDescent="0.35">
      <c r="A11" t="s">
        <v>196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0.36805555555555558</v>
      </c>
      <c r="F15" s="1"/>
    </row>
    <row r="16" spans="1:7" x14ac:dyDescent="0.35">
      <c r="A16" s="2">
        <v>2</v>
      </c>
      <c r="B16" s="2" t="s">
        <v>6</v>
      </c>
      <c r="C16" s="11" t="s">
        <v>43</v>
      </c>
      <c r="D16" s="11" t="s">
        <v>9</v>
      </c>
      <c r="E16" s="12">
        <v>0.37152777777777773</v>
      </c>
      <c r="F16" s="1"/>
    </row>
    <row r="17" spans="1:7" x14ac:dyDescent="0.35">
      <c r="A17" s="64">
        <v>3</v>
      </c>
      <c r="B17" s="3" t="s">
        <v>99</v>
      </c>
      <c r="C17" s="5" t="s">
        <v>65</v>
      </c>
      <c r="D17" s="67" t="s">
        <v>8</v>
      </c>
      <c r="E17" s="69">
        <v>0.375</v>
      </c>
      <c r="F17" s="1"/>
    </row>
    <row r="18" spans="1:7" x14ac:dyDescent="0.35">
      <c r="A18" s="65"/>
      <c r="B18" s="2" t="s">
        <v>6</v>
      </c>
      <c r="C18" s="11" t="s">
        <v>36</v>
      </c>
      <c r="D18" s="68"/>
      <c r="E18" s="70"/>
      <c r="F18" s="1"/>
    </row>
    <row r="19" spans="1:7" x14ac:dyDescent="0.35">
      <c r="A19" s="59">
        <v>4</v>
      </c>
      <c r="B19" s="2" t="s">
        <v>97</v>
      </c>
      <c r="C19" s="11" t="s">
        <v>51</v>
      </c>
      <c r="D19" s="60" t="s">
        <v>7</v>
      </c>
      <c r="E19" s="61">
        <v>0.4375</v>
      </c>
      <c r="F19" s="63"/>
      <c r="G19" s="63"/>
    </row>
    <row r="20" spans="1:7" x14ac:dyDescent="0.35">
      <c r="A20" s="59"/>
      <c r="B20" s="2" t="s">
        <v>89</v>
      </c>
      <c r="C20" s="8" t="s">
        <v>38</v>
      </c>
      <c r="D20" s="60"/>
      <c r="E20" s="62"/>
      <c r="F20" s="63"/>
      <c r="G20" s="63"/>
    </row>
    <row r="21" spans="1:7" x14ac:dyDescent="0.35">
      <c r="A21" s="59"/>
      <c r="B21" s="2" t="s">
        <v>6</v>
      </c>
      <c r="C21" s="11" t="s">
        <v>24</v>
      </c>
      <c r="D21" s="60"/>
      <c r="E21" s="62"/>
      <c r="F21" s="63"/>
      <c r="G21" s="63"/>
    </row>
    <row r="22" spans="1:7" x14ac:dyDescent="0.35">
      <c r="A22" s="64">
        <v>5</v>
      </c>
      <c r="B22" s="3" t="s">
        <v>131</v>
      </c>
      <c r="C22" s="4" t="s">
        <v>132</v>
      </c>
      <c r="D22" s="60" t="s">
        <v>8</v>
      </c>
      <c r="E22" s="66">
        <v>0.45833333333333331</v>
      </c>
      <c r="F22" s="63"/>
      <c r="G22" s="63"/>
    </row>
    <row r="23" spans="1:7" x14ac:dyDescent="0.35">
      <c r="A23" s="65"/>
      <c r="B23" s="2" t="s">
        <v>6</v>
      </c>
      <c r="C23" s="11" t="s">
        <v>133</v>
      </c>
      <c r="D23" s="60"/>
      <c r="E23" s="62"/>
      <c r="F23" s="63"/>
      <c r="G23" s="63"/>
    </row>
    <row r="24" spans="1:7" x14ac:dyDescent="0.35">
      <c r="A24" s="13">
        <v>6</v>
      </c>
      <c r="B24" s="2" t="s">
        <v>6</v>
      </c>
      <c r="C24" s="11" t="s">
        <v>43</v>
      </c>
      <c r="D24" s="11" t="s">
        <v>9</v>
      </c>
      <c r="E24" s="12">
        <v>0.52083333333333337</v>
      </c>
      <c r="F24" s="17"/>
      <c r="G24" s="17"/>
    </row>
    <row r="25" spans="1:7" x14ac:dyDescent="0.35">
      <c r="A25" t="s">
        <v>95</v>
      </c>
    </row>
    <row r="26" spans="1:7" ht="12.75" customHeight="1" x14ac:dyDescent="0.35">
      <c r="A26" s="6" t="s">
        <v>28</v>
      </c>
    </row>
    <row r="27" spans="1:7" ht="12.75" customHeight="1" x14ac:dyDescent="0.35">
      <c r="A27" s="6" t="s">
        <v>134</v>
      </c>
    </row>
    <row r="28" spans="1:7" ht="12.75" customHeight="1" x14ac:dyDescent="0.35">
      <c r="A28" s="6" t="s">
        <v>91</v>
      </c>
    </row>
  </sheetData>
  <mergeCells count="17"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  <mergeCell ref="A22:A23"/>
    <mergeCell ref="D22:D23"/>
    <mergeCell ref="E22:E23"/>
    <mergeCell ref="F22:F23"/>
    <mergeCell ref="G22:G23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9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155</v>
      </c>
    </row>
    <row r="11" spans="1:7" x14ac:dyDescent="0.35">
      <c r="A11" t="s">
        <v>156</v>
      </c>
    </row>
    <row r="12" spans="1:7" ht="3" customHeight="1" x14ac:dyDescent="0.35"/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20</v>
      </c>
    </row>
    <row r="15" spans="1:7" x14ac:dyDescent="0.35">
      <c r="A15" s="2">
        <v>1</v>
      </c>
      <c r="B15" s="2" t="s">
        <v>3</v>
      </c>
      <c r="C15" s="11" t="s">
        <v>32</v>
      </c>
      <c r="D15" s="11" t="s">
        <v>33</v>
      </c>
      <c r="E15" s="12">
        <v>0.36805555555555558</v>
      </c>
      <c r="F15" s="1"/>
    </row>
    <row r="16" spans="1:7" x14ac:dyDescent="0.35">
      <c r="A16" s="2">
        <v>2</v>
      </c>
      <c r="B16" s="2" t="s">
        <v>6</v>
      </c>
      <c r="C16" s="11" t="s">
        <v>34</v>
      </c>
      <c r="D16" s="11" t="s">
        <v>9</v>
      </c>
      <c r="E16" s="12">
        <v>0.37152777777777773</v>
      </c>
      <c r="F16" s="1"/>
    </row>
    <row r="17" spans="1:7" x14ac:dyDescent="0.35">
      <c r="A17" s="64">
        <v>3</v>
      </c>
      <c r="B17" s="3" t="s">
        <v>99</v>
      </c>
      <c r="C17" s="5" t="s">
        <v>35</v>
      </c>
      <c r="D17" s="67" t="s">
        <v>8</v>
      </c>
      <c r="E17" s="69">
        <v>0.375</v>
      </c>
      <c r="F17" s="1"/>
    </row>
    <row r="18" spans="1:7" x14ac:dyDescent="0.35">
      <c r="A18" s="65"/>
      <c r="B18" s="2" t="s">
        <v>6</v>
      </c>
      <c r="C18" s="11" t="s">
        <v>36</v>
      </c>
      <c r="D18" s="68"/>
      <c r="E18" s="70"/>
      <c r="F18" s="1"/>
    </row>
    <row r="19" spans="1:7" x14ac:dyDescent="0.35">
      <c r="A19" s="59">
        <v>4</v>
      </c>
      <c r="B19" s="2" t="s">
        <v>97</v>
      </c>
      <c r="C19" s="11" t="s">
        <v>37</v>
      </c>
      <c r="D19" s="60" t="s">
        <v>7</v>
      </c>
      <c r="E19" s="61">
        <v>0.4375</v>
      </c>
      <c r="F19" s="63"/>
      <c r="G19" s="63"/>
    </row>
    <row r="20" spans="1:7" x14ac:dyDescent="0.35">
      <c r="A20" s="59"/>
      <c r="B20" s="2" t="s">
        <v>89</v>
      </c>
      <c r="C20" s="8" t="s">
        <v>38</v>
      </c>
      <c r="D20" s="60"/>
      <c r="E20" s="62"/>
      <c r="F20" s="63"/>
      <c r="G20" s="63"/>
    </row>
    <row r="21" spans="1:7" x14ac:dyDescent="0.35">
      <c r="A21" s="59"/>
      <c r="B21" s="2" t="s">
        <v>6</v>
      </c>
      <c r="C21" s="11" t="s">
        <v>24</v>
      </c>
      <c r="D21" s="60"/>
      <c r="E21" s="62"/>
      <c r="F21" s="63"/>
      <c r="G21" s="63"/>
    </row>
    <row r="22" spans="1:7" x14ac:dyDescent="0.35">
      <c r="A22" s="64">
        <v>5</v>
      </c>
      <c r="B22" s="3" t="s">
        <v>100</v>
      </c>
      <c r="C22" s="4" t="s">
        <v>25</v>
      </c>
      <c r="D22" s="60" t="s">
        <v>11</v>
      </c>
      <c r="E22" s="66">
        <v>0.45833333333333331</v>
      </c>
      <c r="F22" s="63"/>
      <c r="G22" s="63"/>
    </row>
    <row r="23" spans="1:7" x14ac:dyDescent="0.35">
      <c r="A23" s="65"/>
      <c r="B23" s="2" t="s">
        <v>26</v>
      </c>
      <c r="C23" s="11" t="s">
        <v>27</v>
      </c>
      <c r="D23" s="60"/>
      <c r="E23" s="62"/>
      <c r="F23" s="63"/>
      <c r="G23" s="63"/>
    </row>
    <row r="24" spans="1:7" x14ac:dyDescent="0.35">
      <c r="A24" s="13">
        <v>6</v>
      </c>
      <c r="B24" s="2" t="s">
        <v>6</v>
      </c>
      <c r="C24" s="11" t="s">
        <v>24</v>
      </c>
      <c r="D24" s="11" t="s">
        <v>9</v>
      </c>
      <c r="E24" s="12">
        <v>0.54166666666666663</v>
      </c>
      <c r="F24" s="17"/>
      <c r="G24" s="17"/>
    </row>
    <row r="25" spans="1:7" x14ac:dyDescent="0.35">
      <c r="A25" t="s">
        <v>95</v>
      </c>
    </row>
    <row r="26" spans="1:7" ht="12.75" customHeight="1" x14ac:dyDescent="0.35">
      <c r="A26" s="6" t="s">
        <v>28</v>
      </c>
    </row>
    <row r="27" spans="1:7" ht="12.75" customHeight="1" x14ac:dyDescent="0.35">
      <c r="A27" s="6" t="s">
        <v>29</v>
      </c>
    </row>
    <row r="28" spans="1:7" ht="12.75" customHeight="1" x14ac:dyDescent="0.35">
      <c r="A28" s="6" t="s">
        <v>39</v>
      </c>
    </row>
    <row r="29" spans="1:7" ht="12.75" customHeight="1" x14ac:dyDescent="0.35">
      <c r="A29" s="6" t="s">
        <v>91</v>
      </c>
    </row>
  </sheetData>
  <mergeCells count="17">
    <mergeCell ref="A22:A23"/>
    <mergeCell ref="D22:D23"/>
    <mergeCell ref="E22:E23"/>
    <mergeCell ref="F22:F23"/>
    <mergeCell ref="G22:G23"/>
    <mergeCell ref="G19:G21"/>
    <mergeCell ref="A13:A14"/>
    <mergeCell ref="B13:B14"/>
    <mergeCell ref="C13:C14"/>
    <mergeCell ref="D13:D14"/>
    <mergeCell ref="A17:A18"/>
    <mergeCell ref="D17:D18"/>
    <mergeCell ref="E17:E18"/>
    <mergeCell ref="A19:A21"/>
    <mergeCell ref="D19:D21"/>
    <mergeCell ref="E19:E21"/>
    <mergeCell ref="F19:F21"/>
  </mergeCells>
  <phoneticPr fontId="1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929E-E14B-4B1B-9E7B-63FE6EBA6220}">
  <dimension ref="A2:G2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198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88" t="s">
        <v>19</v>
      </c>
      <c r="B13" s="89" t="s">
        <v>0</v>
      </c>
      <c r="C13" s="89" t="s">
        <v>1</v>
      </c>
      <c r="D13" s="89" t="s">
        <v>4</v>
      </c>
      <c r="E13" s="14" t="s">
        <v>2</v>
      </c>
      <c r="F13" s="15"/>
      <c r="G13" s="15"/>
    </row>
    <row r="14" spans="1:7" s="1" customFormat="1" x14ac:dyDescent="0.35">
      <c r="A14" s="88"/>
      <c r="B14" s="89"/>
      <c r="C14" s="89"/>
      <c r="D14" s="89"/>
      <c r="E14" s="16" t="s">
        <v>20</v>
      </c>
    </row>
    <row r="15" spans="1:7" x14ac:dyDescent="0.3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"/>
    </row>
    <row r="16" spans="1:7" x14ac:dyDescent="0.35">
      <c r="A16" s="59">
        <v>2</v>
      </c>
      <c r="B16" s="2" t="s">
        <v>88</v>
      </c>
      <c r="C16" s="11" t="s">
        <v>54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55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24</v>
      </c>
      <c r="D18" s="60"/>
      <c r="E18" s="62"/>
      <c r="F18" s="63"/>
      <c r="G18" s="63"/>
    </row>
    <row r="19" spans="1:7" x14ac:dyDescent="0.35">
      <c r="A19" s="59">
        <v>3</v>
      </c>
      <c r="B19" s="3" t="s">
        <v>102</v>
      </c>
      <c r="C19" s="4" t="s">
        <v>56</v>
      </c>
      <c r="D19" s="60" t="s">
        <v>11</v>
      </c>
      <c r="E19" s="66">
        <v>0.39583333333333331</v>
      </c>
      <c r="F19" s="63"/>
      <c r="G19" s="63"/>
    </row>
    <row r="20" spans="1:7" x14ac:dyDescent="0.35">
      <c r="A20" s="59"/>
      <c r="B20" s="2" t="s">
        <v>6</v>
      </c>
      <c r="C20" s="11" t="s">
        <v>27</v>
      </c>
      <c r="D20" s="60"/>
      <c r="E20" s="62"/>
      <c r="F20" s="63"/>
      <c r="G20" s="63"/>
    </row>
    <row r="21" spans="1:7" x14ac:dyDescent="0.35">
      <c r="A21" s="13">
        <v>4</v>
      </c>
      <c r="B21" s="2" t="s">
        <v>6</v>
      </c>
      <c r="C21" s="11" t="s">
        <v>36</v>
      </c>
      <c r="D21" s="11" t="s">
        <v>10</v>
      </c>
      <c r="E21" s="12">
        <v>0.47916666666666669</v>
      </c>
      <c r="F21" s="17"/>
      <c r="G21" s="17"/>
    </row>
    <row r="22" spans="1:7" x14ac:dyDescent="0.35">
      <c r="A22" t="s">
        <v>96</v>
      </c>
    </row>
    <row r="23" spans="1:7" s="33" customFormat="1" ht="47.25" customHeight="1" x14ac:dyDescent="0.35">
      <c r="A23" s="87" t="s">
        <v>135</v>
      </c>
      <c r="B23" s="87"/>
      <c r="C23" s="87"/>
      <c r="D23" s="87"/>
      <c r="E23" s="87"/>
      <c r="F23" s="32"/>
      <c r="G23" s="32"/>
    </row>
  </sheetData>
  <mergeCells count="15">
    <mergeCell ref="A13:A14"/>
    <mergeCell ref="B13:B14"/>
    <mergeCell ref="C13:C14"/>
    <mergeCell ref="D13:D14"/>
    <mergeCell ref="A16:A18"/>
    <mergeCell ref="D16:D18"/>
    <mergeCell ref="A23:E23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D44A-265D-44CC-B8E2-8FD5961BCB38}">
  <dimension ref="A2:G2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206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55" t="s">
        <v>19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20</v>
      </c>
    </row>
    <row r="15" spans="1:7" x14ac:dyDescent="0.3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"/>
    </row>
    <row r="16" spans="1:7" x14ac:dyDescent="0.35">
      <c r="A16" s="59">
        <v>2</v>
      </c>
      <c r="B16" s="2" t="s">
        <v>88</v>
      </c>
      <c r="C16" s="11" t="s">
        <v>54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55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24</v>
      </c>
      <c r="D18" s="60"/>
      <c r="E18" s="62"/>
      <c r="F18" s="63"/>
      <c r="G18" s="63"/>
    </row>
    <row r="19" spans="1:7" x14ac:dyDescent="0.35">
      <c r="A19" s="64">
        <v>3</v>
      </c>
      <c r="B19" s="3" t="s">
        <v>102</v>
      </c>
      <c r="C19" s="4" t="s">
        <v>137</v>
      </c>
      <c r="D19" s="60" t="s">
        <v>11</v>
      </c>
      <c r="E19" s="66">
        <v>0.39583333333333331</v>
      </c>
      <c r="F19" s="63"/>
      <c r="G19" s="63"/>
    </row>
    <row r="20" spans="1:7" x14ac:dyDescent="0.35">
      <c r="A20" s="65"/>
      <c r="B20" s="2" t="s">
        <v>6</v>
      </c>
      <c r="C20" s="11" t="s">
        <v>27</v>
      </c>
      <c r="D20" s="60"/>
      <c r="E20" s="62"/>
      <c r="F20" s="63"/>
      <c r="G20" s="63"/>
    </row>
    <row r="21" spans="1:7" x14ac:dyDescent="0.35">
      <c r="A21" s="13">
        <v>4</v>
      </c>
      <c r="B21" s="2" t="s">
        <v>6</v>
      </c>
      <c r="C21" s="11" t="s">
        <v>36</v>
      </c>
      <c r="D21" s="11" t="s">
        <v>10</v>
      </c>
      <c r="E21" s="12">
        <v>0.47916666666666669</v>
      </c>
      <c r="F21" s="17"/>
      <c r="G21" s="17"/>
    </row>
    <row r="22" spans="1:7" x14ac:dyDescent="0.35">
      <c r="A22" t="s">
        <v>94</v>
      </c>
    </row>
    <row r="23" spans="1:7" ht="12.75" customHeight="1" x14ac:dyDescent="0.35">
      <c r="A23" s="6"/>
    </row>
  </sheetData>
  <mergeCells count="14">
    <mergeCell ref="A13:A14"/>
    <mergeCell ref="B13:B14"/>
    <mergeCell ref="C13:C14"/>
    <mergeCell ref="D13:D14"/>
    <mergeCell ref="A16:A18"/>
    <mergeCell ref="D16:D18"/>
    <mergeCell ref="E16:E18"/>
    <mergeCell ref="F16:F18"/>
    <mergeCell ref="G16:G18"/>
    <mergeCell ref="A19:A20"/>
    <mergeCell ref="D19:D20"/>
    <mergeCell ref="E19:E20"/>
    <mergeCell ref="F19:F20"/>
    <mergeCell ref="G19:G20"/>
  </mergeCells>
  <phoneticPr fontId="1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AA81-D0F8-4023-ABA0-C8AB02CDF766}">
  <dimension ref="A2:G2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211</v>
      </c>
    </row>
    <row r="11" spans="1:7" x14ac:dyDescent="0.35">
      <c r="A11" t="s">
        <v>136</v>
      </c>
    </row>
    <row r="12" spans="1:7" ht="15.75" customHeight="1" x14ac:dyDescent="0.35"/>
    <row r="13" spans="1:7" s="1" customFormat="1" x14ac:dyDescent="0.35">
      <c r="A13" s="88" t="s">
        <v>19</v>
      </c>
      <c r="B13" s="89" t="s">
        <v>0</v>
      </c>
      <c r="C13" s="89" t="s">
        <v>1</v>
      </c>
      <c r="D13" s="89" t="s">
        <v>4</v>
      </c>
      <c r="E13" s="14" t="s">
        <v>2</v>
      </c>
      <c r="F13" s="15"/>
      <c r="G13" s="15"/>
    </row>
    <row r="14" spans="1:7" s="1" customFormat="1" x14ac:dyDescent="0.35">
      <c r="A14" s="88"/>
      <c r="B14" s="89"/>
      <c r="C14" s="89"/>
      <c r="D14" s="89"/>
      <c r="E14" s="16" t="s">
        <v>20</v>
      </c>
    </row>
    <row r="15" spans="1:7" x14ac:dyDescent="0.3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"/>
    </row>
    <row r="16" spans="1:7" s="28" customFormat="1" x14ac:dyDescent="0.35">
      <c r="A16" s="59">
        <v>2</v>
      </c>
      <c r="B16" s="27" t="s">
        <v>108</v>
      </c>
      <c r="C16" s="8" t="s">
        <v>63</v>
      </c>
      <c r="D16" s="60" t="s">
        <v>11</v>
      </c>
      <c r="E16" s="66">
        <v>0.375</v>
      </c>
      <c r="F16" s="63"/>
      <c r="G16" s="63"/>
    </row>
    <row r="17" spans="1:7" x14ac:dyDescent="0.35">
      <c r="A17" s="59"/>
      <c r="B17" s="2" t="s">
        <v>6</v>
      </c>
      <c r="C17" s="11" t="s">
        <v>53</v>
      </c>
      <c r="D17" s="60"/>
      <c r="E17" s="62"/>
      <c r="F17" s="63"/>
      <c r="G17" s="63"/>
    </row>
    <row r="18" spans="1:7" x14ac:dyDescent="0.35">
      <c r="A18" s="59">
        <v>3</v>
      </c>
      <c r="B18" s="2" t="s">
        <v>89</v>
      </c>
      <c r="C18" s="8" t="s">
        <v>5</v>
      </c>
      <c r="D18" s="60" t="s">
        <v>7</v>
      </c>
      <c r="E18" s="66">
        <v>0.39583333333333331</v>
      </c>
      <c r="F18" s="90"/>
      <c r="G18" s="63"/>
    </row>
    <row r="19" spans="1:7" x14ac:dyDescent="0.35">
      <c r="A19" s="59"/>
      <c r="B19" s="2" t="s">
        <v>6</v>
      </c>
      <c r="C19" s="11" t="s">
        <v>24</v>
      </c>
      <c r="D19" s="60"/>
      <c r="E19" s="66"/>
      <c r="F19" s="90"/>
      <c r="G19" s="63"/>
    </row>
    <row r="20" spans="1:7" x14ac:dyDescent="0.35">
      <c r="A20" s="59">
        <v>4</v>
      </c>
      <c r="B20" s="3" t="s">
        <v>109</v>
      </c>
      <c r="C20" s="4" t="s">
        <v>137</v>
      </c>
      <c r="D20" s="60" t="s">
        <v>9</v>
      </c>
      <c r="E20" s="66">
        <v>0.41666666666666669</v>
      </c>
      <c r="F20" s="63"/>
      <c r="G20" s="63"/>
    </row>
    <row r="21" spans="1:7" x14ac:dyDescent="0.35">
      <c r="A21" s="59"/>
      <c r="B21" s="2" t="s">
        <v>6</v>
      </c>
      <c r="C21" s="11" t="s">
        <v>24</v>
      </c>
      <c r="D21" s="60"/>
      <c r="E21" s="62"/>
      <c r="F21" s="63"/>
      <c r="G21" s="63"/>
    </row>
    <row r="22" spans="1:7" x14ac:dyDescent="0.35">
      <c r="A22" s="13">
        <v>5</v>
      </c>
      <c r="B22" s="2" t="s">
        <v>6</v>
      </c>
      <c r="C22" s="11" t="s">
        <v>24</v>
      </c>
      <c r="D22" s="11" t="s">
        <v>9</v>
      </c>
      <c r="E22" s="12">
        <v>0.4201388888888889</v>
      </c>
      <c r="F22" s="17"/>
      <c r="G22" s="17"/>
    </row>
    <row r="23" spans="1:7" x14ac:dyDescent="0.35">
      <c r="A23" t="s">
        <v>96</v>
      </c>
    </row>
  </sheetData>
  <mergeCells count="19">
    <mergeCell ref="A13:A14"/>
    <mergeCell ref="B13:B14"/>
    <mergeCell ref="C13:C14"/>
    <mergeCell ref="D13:D14"/>
    <mergeCell ref="A16:A17"/>
    <mergeCell ref="D16:D17"/>
    <mergeCell ref="E16:E17"/>
    <mergeCell ref="F16:F17"/>
    <mergeCell ref="G16:G17"/>
    <mergeCell ref="A18:A19"/>
    <mergeCell ref="D18:D19"/>
    <mergeCell ref="E18:E19"/>
    <mergeCell ref="F18:F19"/>
    <mergeCell ref="G18:G19"/>
    <mergeCell ref="A20:A21"/>
    <mergeCell ref="D20:D21"/>
    <mergeCell ref="E20:E21"/>
    <mergeCell ref="F20:F21"/>
    <mergeCell ref="G20:G21"/>
  </mergeCells>
  <phoneticPr fontId="1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5BEE-759B-4F46-B1A7-DA1B6E75F00C}">
  <dimension ref="A2:G28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204</v>
      </c>
    </row>
    <row r="11" spans="1:7" x14ac:dyDescent="0.35">
      <c r="A11" t="s">
        <v>171</v>
      </c>
    </row>
    <row r="12" spans="1:7" ht="3" customHeight="1" x14ac:dyDescent="0.35"/>
    <row r="13" spans="1:7" s="1" customFormat="1" x14ac:dyDescent="0.35">
      <c r="A13" s="55" t="s">
        <v>19</v>
      </c>
      <c r="B13" s="57" t="s">
        <v>0</v>
      </c>
      <c r="C13" s="57" t="s">
        <v>1</v>
      </c>
      <c r="D13" s="57" t="s">
        <v>4</v>
      </c>
      <c r="E13" s="71" t="s">
        <v>2</v>
      </c>
      <c r="F13" s="83"/>
      <c r="G13" s="15"/>
    </row>
    <row r="14" spans="1:7" s="1" customFormat="1" x14ac:dyDescent="0.35">
      <c r="A14" s="56"/>
      <c r="B14" s="58"/>
      <c r="C14" s="58"/>
      <c r="D14" s="58"/>
      <c r="E14" s="16" t="s">
        <v>20</v>
      </c>
      <c r="F14" s="16" t="s">
        <v>59</v>
      </c>
    </row>
    <row r="15" spans="1:7" x14ac:dyDescent="0.35">
      <c r="A15" s="2">
        <v>1</v>
      </c>
      <c r="B15" s="2" t="s">
        <v>3</v>
      </c>
      <c r="C15" s="11" t="s">
        <v>21</v>
      </c>
      <c r="D15" s="11" t="s">
        <v>22</v>
      </c>
      <c r="E15" s="12">
        <v>0.37152777777777773</v>
      </c>
      <c r="F15" s="12">
        <v>0.37152777777777773</v>
      </c>
    </row>
    <row r="16" spans="1:7" x14ac:dyDescent="0.35">
      <c r="A16" s="13">
        <v>2</v>
      </c>
      <c r="B16" s="2" t="s">
        <v>6</v>
      </c>
      <c r="C16" s="11" t="s">
        <v>24</v>
      </c>
      <c r="D16" s="11" t="s">
        <v>9</v>
      </c>
      <c r="E16" s="12">
        <v>0.375</v>
      </c>
      <c r="F16" s="26" t="s">
        <v>62</v>
      </c>
      <c r="G16" s="17"/>
    </row>
    <row r="17" spans="1:7" x14ac:dyDescent="0.35">
      <c r="A17" s="64">
        <v>3</v>
      </c>
      <c r="B17" s="3" t="s">
        <v>99</v>
      </c>
      <c r="C17" s="5" t="s">
        <v>71</v>
      </c>
      <c r="D17" s="67" t="s">
        <v>8</v>
      </c>
      <c r="E17" s="69">
        <v>0.37847222222222227</v>
      </c>
      <c r="F17" s="86" t="s">
        <v>62</v>
      </c>
    </row>
    <row r="18" spans="1:7" x14ac:dyDescent="0.35">
      <c r="A18" s="65"/>
      <c r="B18" s="2" t="s">
        <v>6</v>
      </c>
      <c r="C18" s="11" t="s">
        <v>36</v>
      </c>
      <c r="D18" s="68"/>
      <c r="E18" s="70"/>
      <c r="F18" s="86"/>
    </row>
    <row r="19" spans="1:7" x14ac:dyDescent="0.35">
      <c r="A19" s="64">
        <v>4</v>
      </c>
      <c r="B19" s="27" t="s">
        <v>108</v>
      </c>
      <c r="C19" s="8" t="s">
        <v>63</v>
      </c>
      <c r="D19" s="60" t="s">
        <v>11</v>
      </c>
      <c r="E19" s="66" t="s">
        <v>145</v>
      </c>
      <c r="F19" s="66">
        <v>0.375</v>
      </c>
      <c r="G19" s="63"/>
    </row>
    <row r="20" spans="1:7" x14ac:dyDescent="0.35">
      <c r="A20" s="65"/>
      <c r="B20" s="2" t="s">
        <v>6</v>
      </c>
      <c r="C20" s="11" t="s">
        <v>53</v>
      </c>
      <c r="D20" s="60"/>
      <c r="E20" s="62"/>
      <c r="F20" s="66"/>
      <c r="G20" s="63"/>
    </row>
    <row r="21" spans="1:7" x14ac:dyDescent="0.35">
      <c r="A21" s="64">
        <v>5</v>
      </c>
      <c r="B21" s="2" t="s">
        <v>89</v>
      </c>
      <c r="C21" s="8" t="s">
        <v>5</v>
      </c>
      <c r="D21" s="67" t="s">
        <v>7</v>
      </c>
      <c r="E21" s="75">
        <v>0.46180555555555558</v>
      </c>
      <c r="F21" s="66" t="s">
        <v>146</v>
      </c>
    </row>
    <row r="22" spans="1:7" x14ac:dyDescent="0.35">
      <c r="A22" s="65"/>
      <c r="B22" s="2" t="s">
        <v>6</v>
      </c>
      <c r="C22" s="11" t="s">
        <v>24</v>
      </c>
      <c r="D22" s="68"/>
      <c r="E22" s="77"/>
      <c r="F22" s="66"/>
    </row>
    <row r="23" spans="1:7" x14ac:dyDescent="0.35">
      <c r="A23" s="64">
        <v>6</v>
      </c>
      <c r="B23" s="3" t="s">
        <v>109</v>
      </c>
      <c r="C23" s="4" t="s">
        <v>137</v>
      </c>
      <c r="D23" s="60" t="s">
        <v>9</v>
      </c>
      <c r="E23" s="66">
        <v>0.4826388888888889</v>
      </c>
      <c r="F23" s="66" t="s">
        <v>147</v>
      </c>
      <c r="G23" s="63"/>
    </row>
    <row r="24" spans="1:7" x14ac:dyDescent="0.35">
      <c r="A24" s="65"/>
      <c r="B24" s="2" t="s">
        <v>6</v>
      </c>
      <c r="C24" s="11" t="s">
        <v>24</v>
      </c>
      <c r="D24" s="60"/>
      <c r="E24" s="62"/>
      <c r="F24" s="66"/>
      <c r="G24" s="63"/>
    </row>
    <row r="25" spans="1:7" x14ac:dyDescent="0.35">
      <c r="A25" s="34">
        <v>7</v>
      </c>
      <c r="B25" s="2" t="s">
        <v>6</v>
      </c>
      <c r="C25" s="11" t="s">
        <v>24</v>
      </c>
      <c r="D25" s="11" t="s">
        <v>9</v>
      </c>
      <c r="E25" s="12">
        <v>0.4861111111111111</v>
      </c>
      <c r="F25" s="12" t="s">
        <v>148</v>
      </c>
      <c r="G25" s="1"/>
    </row>
    <row r="26" spans="1:7" x14ac:dyDescent="0.35">
      <c r="A26" t="s">
        <v>94</v>
      </c>
    </row>
    <row r="27" spans="1:7" ht="12.75" customHeight="1" x14ac:dyDescent="0.35">
      <c r="A27" s="6" t="s">
        <v>92</v>
      </c>
    </row>
    <row r="28" spans="1:7" x14ac:dyDescent="0.35">
      <c r="A28" s="6" t="s">
        <v>149</v>
      </c>
    </row>
  </sheetData>
  <mergeCells count="23">
    <mergeCell ref="A17:A18"/>
    <mergeCell ref="D17:D18"/>
    <mergeCell ref="E17:E18"/>
    <mergeCell ref="F17:F18"/>
    <mergeCell ref="A19:A20"/>
    <mergeCell ref="D19:D20"/>
    <mergeCell ref="E19:E20"/>
    <mergeCell ref="F19:F20"/>
    <mergeCell ref="A13:A14"/>
    <mergeCell ref="B13:B14"/>
    <mergeCell ref="C13:C14"/>
    <mergeCell ref="D13:D14"/>
    <mergeCell ref="E13:F13"/>
    <mergeCell ref="G19:G20"/>
    <mergeCell ref="A23:A24"/>
    <mergeCell ref="D23:D24"/>
    <mergeCell ref="E23:E24"/>
    <mergeCell ref="F23:F24"/>
    <mergeCell ref="G23:G24"/>
    <mergeCell ref="A21:A22"/>
    <mergeCell ref="D21:D22"/>
    <mergeCell ref="E21:E22"/>
    <mergeCell ref="F21:F22"/>
  </mergeCells>
  <phoneticPr fontId="1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8E28-0091-47F1-8548-A4B74FF3C5AB}">
  <dimension ref="A2:J25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40.85546875" customWidth="1"/>
    <col min="3" max="3" width="12.5703125" customWidth="1"/>
    <col min="4" max="4" width="14.7109375" customWidth="1"/>
    <col min="5" max="5" width="11.42578125" customWidth="1"/>
  </cols>
  <sheetData>
    <row r="2" spans="1:10" x14ac:dyDescent="0.35">
      <c r="A2" s="94" t="str">
        <f>HYPERLINK("#レジメン名一覧!A1","レジメン名一覧に戻る")</f>
        <v>レジメン名一覧に戻る</v>
      </c>
    </row>
    <row r="8" spans="1:10" ht="19.5" x14ac:dyDescent="0.35">
      <c r="A8" s="7" t="s">
        <v>13</v>
      </c>
    </row>
    <row r="10" spans="1:10" x14ac:dyDescent="0.35">
      <c r="A10" t="s">
        <v>200</v>
      </c>
    </row>
    <row r="11" spans="1:10" x14ac:dyDescent="0.35">
      <c r="A11" t="s">
        <v>138</v>
      </c>
    </row>
    <row r="13" spans="1:10" x14ac:dyDescent="0.35">
      <c r="A13" s="55" t="s">
        <v>19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  <c r="H13" s="1"/>
      <c r="I13" s="1"/>
      <c r="J13" s="1"/>
    </row>
    <row r="14" spans="1:10" x14ac:dyDescent="0.35">
      <c r="A14" s="56"/>
      <c r="B14" s="58"/>
      <c r="C14" s="58"/>
      <c r="D14" s="58"/>
      <c r="E14" s="16" t="s">
        <v>20</v>
      </c>
      <c r="F14" s="1"/>
      <c r="G14" s="1"/>
      <c r="H14" s="1"/>
      <c r="I14" s="1"/>
      <c r="J14" s="1"/>
    </row>
    <row r="15" spans="1:10" x14ac:dyDescent="0.35">
      <c r="A15" s="2">
        <v>1</v>
      </c>
      <c r="B15" s="2" t="s">
        <v>3</v>
      </c>
      <c r="C15" s="11" t="s">
        <v>21</v>
      </c>
      <c r="D15" s="30" t="s">
        <v>22</v>
      </c>
      <c r="E15" s="12">
        <v>0.36805555555555558</v>
      </c>
      <c r="F15" s="1"/>
    </row>
    <row r="16" spans="1:10" x14ac:dyDescent="0.35">
      <c r="A16" s="13">
        <v>2</v>
      </c>
      <c r="B16" s="2" t="s">
        <v>6</v>
      </c>
      <c r="C16" s="11" t="s">
        <v>24</v>
      </c>
      <c r="D16" s="11" t="s">
        <v>9</v>
      </c>
      <c r="E16" s="12">
        <v>0.37152777777777773</v>
      </c>
      <c r="F16" s="17"/>
      <c r="G16" s="17"/>
    </row>
    <row r="17" spans="1:7" x14ac:dyDescent="0.35">
      <c r="A17" s="59">
        <v>3</v>
      </c>
      <c r="B17" s="3" t="s">
        <v>139</v>
      </c>
      <c r="C17" s="5" t="s">
        <v>140</v>
      </c>
      <c r="D17" s="60" t="s">
        <v>10</v>
      </c>
      <c r="E17" s="66">
        <v>0.375</v>
      </c>
      <c r="F17" s="1"/>
    </row>
    <row r="18" spans="1:7" x14ac:dyDescent="0.35">
      <c r="A18" s="59"/>
      <c r="B18" s="2" t="s">
        <v>6</v>
      </c>
      <c r="C18" s="11" t="s">
        <v>53</v>
      </c>
      <c r="D18" s="60"/>
      <c r="E18" s="66"/>
      <c r="F18" s="1"/>
    </row>
    <row r="19" spans="1:7" x14ac:dyDescent="0.35">
      <c r="A19" s="13">
        <v>4</v>
      </c>
      <c r="B19" s="2" t="s">
        <v>6</v>
      </c>
      <c r="C19" s="11" t="s">
        <v>36</v>
      </c>
      <c r="D19" s="11" t="s">
        <v>10</v>
      </c>
      <c r="E19" s="31">
        <v>0.41666666666666669</v>
      </c>
      <c r="F19" s="1"/>
      <c r="G19" s="1"/>
    </row>
    <row r="20" spans="1:7" x14ac:dyDescent="0.35">
      <c r="A20" s="91">
        <v>5</v>
      </c>
      <c r="B20" s="3" t="s">
        <v>141</v>
      </c>
      <c r="C20" s="4" t="s">
        <v>81</v>
      </c>
      <c r="D20" s="60" t="s">
        <v>8</v>
      </c>
      <c r="E20" s="66">
        <v>0.45833333333333331</v>
      </c>
      <c r="F20" s="1"/>
      <c r="G20" s="1"/>
    </row>
    <row r="21" spans="1:7" x14ac:dyDescent="0.35">
      <c r="A21" s="91"/>
      <c r="B21" s="2" t="s">
        <v>6</v>
      </c>
      <c r="C21" s="11" t="s">
        <v>53</v>
      </c>
      <c r="D21" s="60"/>
      <c r="E21" s="66"/>
      <c r="F21" s="1"/>
      <c r="G21" s="1"/>
    </row>
    <row r="22" spans="1:7" x14ac:dyDescent="0.35">
      <c r="A22" s="13">
        <v>6</v>
      </c>
      <c r="B22" s="2" t="s">
        <v>6</v>
      </c>
      <c r="C22" s="11" t="s">
        <v>24</v>
      </c>
      <c r="D22" s="11" t="s">
        <v>9</v>
      </c>
      <c r="E22" s="12">
        <v>0.52083333333333337</v>
      </c>
      <c r="F22" s="1"/>
      <c r="G22" s="1"/>
    </row>
    <row r="23" spans="1:7" x14ac:dyDescent="0.35">
      <c r="A23" t="s">
        <v>95</v>
      </c>
      <c r="F23" s="1"/>
      <c r="G23" s="1"/>
    </row>
    <row r="24" spans="1:7" s="6" customFormat="1" ht="15.75" x14ac:dyDescent="0.35">
      <c r="A24" s="6" t="s">
        <v>142</v>
      </c>
      <c r="F24" s="36"/>
      <c r="G24" s="36"/>
    </row>
    <row r="25" spans="1:7" s="6" customFormat="1" ht="15.75" x14ac:dyDescent="0.35">
      <c r="A25" s="6" t="s">
        <v>143</v>
      </c>
      <c r="F25" s="37"/>
      <c r="G25" s="37"/>
    </row>
  </sheetData>
  <mergeCells count="10">
    <mergeCell ref="E17:E18"/>
    <mergeCell ref="A20:A21"/>
    <mergeCell ref="D20:D21"/>
    <mergeCell ref="E20:E21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39BD-8B85-4D3D-A006-96660B8633A4}">
  <dimension ref="A2:H18"/>
  <sheetViews>
    <sheetView workbookViewId="0">
      <selection activeCell="A2" sqref="A2"/>
    </sheetView>
  </sheetViews>
  <sheetFormatPr defaultColWidth="9.85546875" defaultRowHeight="16.5" x14ac:dyDescent="0.35"/>
  <cols>
    <col min="1" max="1" width="6.42578125" style="39" customWidth="1"/>
    <col min="2" max="2" width="37.140625" style="39" customWidth="1"/>
    <col min="3" max="3" width="12.85546875" style="39" customWidth="1"/>
    <col min="4" max="4" width="13.5703125" style="39" customWidth="1"/>
    <col min="5" max="16384" width="9.85546875" style="39"/>
  </cols>
  <sheetData>
    <row r="2" spans="1:8" x14ac:dyDescent="0.35">
      <c r="A2" s="94" t="str">
        <f>HYPERLINK("#レジメン名一覧!A1","レジメン名一覧に戻る")</f>
        <v>レジメン名一覧に戻る</v>
      </c>
    </row>
    <row r="8" spans="1:8" ht="19.5" x14ac:dyDescent="0.35">
      <c r="A8" s="38" t="s">
        <v>13</v>
      </c>
    </row>
    <row r="10" spans="1:8" x14ac:dyDescent="0.35">
      <c r="A10" s="39" t="s">
        <v>212</v>
      </c>
    </row>
    <row r="11" spans="1:8" x14ac:dyDescent="0.35">
      <c r="A11" s="39" t="s">
        <v>153</v>
      </c>
    </row>
    <row r="13" spans="1:8" s="43" customFormat="1" x14ac:dyDescent="0.35">
      <c r="A13" s="92" t="s">
        <v>19</v>
      </c>
      <c r="B13" s="93" t="s">
        <v>0</v>
      </c>
      <c r="C13" s="93" t="s">
        <v>1</v>
      </c>
      <c r="D13" s="93" t="s">
        <v>4</v>
      </c>
      <c r="E13" s="40" t="s">
        <v>2</v>
      </c>
      <c r="F13" s="41"/>
      <c r="G13" s="42"/>
      <c r="H13" s="42"/>
    </row>
    <row r="14" spans="1:8" s="43" customFormat="1" x14ac:dyDescent="0.35">
      <c r="A14" s="92"/>
      <c r="B14" s="93"/>
      <c r="C14" s="93"/>
      <c r="D14" s="93"/>
      <c r="E14" s="40" t="s">
        <v>20</v>
      </c>
      <c r="F14" s="44"/>
    </row>
    <row r="15" spans="1:8" x14ac:dyDescent="0.35">
      <c r="A15" s="45">
        <v>1</v>
      </c>
      <c r="B15" s="51" t="s">
        <v>213</v>
      </c>
      <c r="C15" s="52" t="s">
        <v>214</v>
      </c>
      <c r="D15" s="46" t="s">
        <v>22</v>
      </c>
      <c r="E15" s="47">
        <v>0.375</v>
      </c>
      <c r="F15" s="48"/>
      <c r="G15" s="49"/>
      <c r="H15" s="49"/>
    </row>
    <row r="16" spans="1:8" x14ac:dyDescent="0.35">
      <c r="A16" s="39" t="s">
        <v>95</v>
      </c>
    </row>
    <row r="17" spans="1:1" x14ac:dyDescent="0.35">
      <c r="A17" s="50" t="s">
        <v>215</v>
      </c>
    </row>
    <row r="18" spans="1:1" x14ac:dyDescent="0.35">
      <c r="A18" s="50" t="s">
        <v>216</v>
      </c>
    </row>
  </sheetData>
  <mergeCells count="4">
    <mergeCell ref="A13:A14"/>
    <mergeCell ref="B13:B14"/>
    <mergeCell ref="C13:C14"/>
    <mergeCell ref="D13:D14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4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6" width="10.5703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85</v>
      </c>
    </row>
    <row r="11" spans="1:7" x14ac:dyDescent="0.35">
      <c r="A11" t="s">
        <v>40</v>
      </c>
    </row>
    <row r="12" spans="1:7" ht="3" customHeight="1" x14ac:dyDescent="0.35"/>
    <row r="13" spans="1:7" s="1" customFormat="1" x14ac:dyDescent="0.35">
      <c r="A13" s="55" t="s">
        <v>19</v>
      </c>
      <c r="B13" s="57" t="s">
        <v>0</v>
      </c>
      <c r="C13" s="57" t="s">
        <v>1</v>
      </c>
      <c r="D13" s="57" t="s">
        <v>4</v>
      </c>
      <c r="E13" s="71" t="s">
        <v>2</v>
      </c>
      <c r="F13" s="72"/>
      <c r="G13" s="18"/>
    </row>
    <row r="14" spans="1:7" s="1" customFormat="1" x14ac:dyDescent="0.35">
      <c r="A14" s="56"/>
      <c r="B14" s="58"/>
      <c r="C14" s="58"/>
      <c r="D14" s="58"/>
      <c r="E14" s="16" t="s">
        <v>20</v>
      </c>
      <c r="F14" s="19" t="s">
        <v>41</v>
      </c>
      <c r="G14" s="20"/>
    </row>
    <row r="15" spans="1:7" x14ac:dyDescent="0.35">
      <c r="A15" s="2">
        <v>1</v>
      </c>
      <c r="B15" s="2" t="s">
        <v>3</v>
      </c>
      <c r="C15" s="11" t="s">
        <v>21</v>
      </c>
      <c r="D15" s="11" t="s">
        <v>33</v>
      </c>
      <c r="E15" s="12">
        <v>0.37152777777777773</v>
      </c>
      <c r="F15" s="12">
        <v>0.37152777777777773</v>
      </c>
      <c r="G15" s="21"/>
    </row>
    <row r="16" spans="1:7" ht="16.5" customHeight="1" x14ac:dyDescent="0.35">
      <c r="A16" s="64">
        <v>2</v>
      </c>
      <c r="B16" s="2" t="s">
        <v>97</v>
      </c>
      <c r="C16" s="11" t="s">
        <v>37</v>
      </c>
      <c r="D16" s="67" t="s">
        <v>7</v>
      </c>
      <c r="E16" s="75">
        <v>0.375</v>
      </c>
      <c r="F16" s="75">
        <v>0.375</v>
      </c>
      <c r="G16" s="21"/>
    </row>
    <row r="17" spans="1:7" x14ac:dyDescent="0.35">
      <c r="A17" s="73"/>
      <c r="B17" s="2" t="s">
        <v>89</v>
      </c>
      <c r="C17" s="8" t="s">
        <v>42</v>
      </c>
      <c r="D17" s="74"/>
      <c r="E17" s="76"/>
      <c r="F17" s="76"/>
      <c r="G17" s="21"/>
    </row>
    <row r="18" spans="1:7" x14ac:dyDescent="0.35">
      <c r="A18" s="65"/>
      <c r="B18" s="2" t="s">
        <v>6</v>
      </c>
      <c r="C18" s="11" t="s">
        <v>43</v>
      </c>
      <c r="D18" s="68"/>
      <c r="E18" s="77"/>
      <c r="F18" s="77"/>
      <c r="G18" s="21"/>
    </row>
    <row r="19" spans="1:7" x14ac:dyDescent="0.35">
      <c r="A19" s="64">
        <v>3</v>
      </c>
      <c r="B19" s="3" t="s">
        <v>101</v>
      </c>
      <c r="C19" s="4" t="s">
        <v>44</v>
      </c>
      <c r="D19" s="67" t="s">
        <v>8</v>
      </c>
      <c r="E19" s="69">
        <v>0.39583333333333331</v>
      </c>
      <c r="F19" s="69">
        <v>0.39583333333333331</v>
      </c>
      <c r="G19" s="21"/>
    </row>
    <row r="20" spans="1:7" x14ac:dyDescent="0.35">
      <c r="A20" s="65"/>
      <c r="B20" s="2" t="s">
        <v>6</v>
      </c>
      <c r="C20" s="11" t="s">
        <v>53</v>
      </c>
      <c r="D20" s="68"/>
      <c r="E20" s="70"/>
      <c r="F20" s="70"/>
      <c r="G20" s="21"/>
    </row>
    <row r="21" spans="1:7" x14ac:dyDescent="0.35">
      <c r="A21" s="13">
        <v>4</v>
      </c>
      <c r="B21" s="2" t="s">
        <v>6</v>
      </c>
      <c r="C21" s="11" t="s">
        <v>43</v>
      </c>
      <c r="D21" s="11" t="s">
        <v>9</v>
      </c>
      <c r="E21" s="12">
        <v>0.45833333333333331</v>
      </c>
      <c r="F21" s="12">
        <v>0.45833333333333331</v>
      </c>
      <c r="G21" s="22"/>
    </row>
    <row r="22" spans="1:7" x14ac:dyDescent="0.35">
      <c r="A22" t="s">
        <v>93</v>
      </c>
    </row>
    <row r="23" spans="1:7" ht="12.75" customHeight="1" x14ac:dyDescent="0.35">
      <c r="A23" s="6" t="s">
        <v>46</v>
      </c>
    </row>
    <row r="24" spans="1:7" ht="12.75" customHeight="1" x14ac:dyDescent="0.35">
      <c r="A24" s="6" t="s">
        <v>12</v>
      </c>
    </row>
  </sheetData>
  <mergeCells count="13">
    <mergeCell ref="A19:A20"/>
    <mergeCell ref="D19:D20"/>
    <mergeCell ref="E19:E20"/>
    <mergeCell ref="F19:F20"/>
    <mergeCell ref="A13:A14"/>
    <mergeCell ref="B13:B14"/>
    <mergeCell ref="C13:C14"/>
    <mergeCell ref="D13:D14"/>
    <mergeCell ref="E13:F13"/>
    <mergeCell ref="A16:A18"/>
    <mergeCell ref="D16:D18"/>
    <mergeCell ref="E16:E18"/>
    <mergeCell ref="F16:F1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3928-7B9E-4817-882E-D9A7FBAC9CCF}">
  <dimension ref="A2:G28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6" width="10.5703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202</v>
      </c>
    </row>
    <row r="11" spans="1:7" x14ac:dyDescent="0.35">
      <c r="A11" t="s">
        <v>156</v>
      </c>
    </row>
    <row r="12" spans="1:7" ht="3" customHeight="1" x14ac:dyDescent="0.35"/>
    <row r="13" spans="1:7" s="1" customFormat="1" x14ac:dyDescent="0.35">
      <c r="A13" s="55" t="s">
        <v>19</v>
      </c>
      <c r="B13" s="57" t="s">
        <v>0</v>
      </c>
      <c r="C13" s="57" t="s">
        <v>1</v>
      </c>
      <c r="D13" s="57" t="s">
        <v>4</v>
      </c>
      <c r="E13" s="71" t="s">
        <v>2</v>
      </c>
      <c r="F13" s="72"/>
      <c r="G13" s="18"/>
    </row>
    <row r="14" spans="1:7" s="1" customFormat="1" x14ac:dyDescent="0.35">
      <c r="A14" s="56"/>
      <c r="B14" s="58"/>
      <c r="C14" s="58"/>
      <c r="D14" s="58"/>
      <c r="E14" s="16" t="s">
        <v>20</v>
      </c>
      <c r="F14" s="19" t="s">
        <v>41</v>
      </c>
      <c r="G14" s="20"/>
    </row>
    <row r="15" spans="1:7" x14ac:dyDescent="0.35">
      <c r="A15" s="2">
        <v>1</v>
      </c>
      <c r="B15" s="2" t="s">
        <v>3</v>
      </c>
      <c r="C15" s="11" t="s">
        <v>21</v>
      </c>
      <c r="D15" s="11" t="s">
        <v>22</v>
      </c>
      <c r="E15" s="12">
        <v>0.36805555555555558</v>
      </c>
      <c r="F15" s="12">
        <v>0.36805555555555558</v>
      </c>
      <c r="G15" s="21"/>
    </row>
    <row r="16" spans="1:7" x14ac:dyDescent="0.35">
      <c r="A16" s="13">
        <v>2</v>
      </c>
      <c r="B16" s="2" t="s">
        <v>6</v>
      </c>
      <c r="C16" s="11" t="s">
        <v>24</v>
      </c>
      <c r="D16" s="11" t="s">
        <v>9</v>
      </c>
      <c r="E16" s="12">
        <v>0.37152777777777773</v>
      </c>
      <c r="F16" s="12">
        <v>0.37152777777777773</v>
      </c>
      <c r="G16" s="22"/>
    </row>
    <row r="17" spans="1:7" x14ac:dyDescent="0.35">
      <c r="A17" s="64">
        <v>3</v>
      </c>
      <c r="B17" s="3" t="s">
        <v>99</v>
      </c>
      <c r="C17" s="5" t="s">
        <v>71</v>
      </c>
      <c r="D17" s="67" t="s">
        <v>8</v>
      </c>
      <c r="E17" s="69">
        <v>0.375</v>
      </c>
      <c r="F17" s="69">
        <v>0.375</v>
      </c>
    </row>
    <row r="18" spans="1:7" x14ac:dyDescent="0.35">
      <c r="A18" s="65"/>
      <c r="B18" s="2" t="s">
        <v>6</v>
      </c>
      <c r="C18" s="11" t="s">
        <v>36</v>
      </c>
      <c r="D18" s="68"/>
      <c r="E18" s="70"/>
      <c r="F18" s="70"/>
    </row>
    <row r="19" spans="1:7" ht="16.5" customHeight="1" x14ac:dyDescent="0.35">
      <c r="A19" s="64">
        <v>4</v>
      </c>
      <c r="B19" s="2" t="s">
        <v>97</v>
      </c>
      <c r="C19" s="11" t="s">
        <v>23</v>
      </c>
      <c r="D19" s="67" t="s">
        <v>7</v>
      </c>
      <c r="E19" s="75">
        <v>0.4375</v>
      </c>
      <c r="F19" s="75">
        <v>0.39583333333333331</v>
      </c>
      <c r="G19" s="21"/>
    </row>
    <row r="20" spans="1:7" x14ac:dyDescent="0.35">
      <c r="A20" s="73"/>
      <c r="B20" s="2" t="s">
        <v>89</v>
      </c>
      <c r="C20" s="8" t="s">
        <v>5</v>
      </c>
      <c r="D20" s="74"/>
      <c r="E20" s="76"/>
      <c r="F20" s="76"/>
      <c r="G20" s="21"/>
    </row>
    <row r="21" spans="1:7" x14ac:dyDescent="0.35">
      <c r="A21" s="65"/>
      <c r="B21" s="2" t="s">
        <v>6</v>
      </c>
      <c r="C21" s="11" t="s">
        <v>24</v>
      </c>
      <c r="D21" s="68"/>
      <c r="E21" s="77"/>
      <c r="F21" s="77"/>
      <c r="G21" s="21"/>
    </row>
    <row r="22" spans="1:7" x14ac:dyDescent="0.35">
      <c r="A22" s="64">
        <v>5</v>
      </c>
      <c r="B22" s="3" t="s">
        <v>101</v>
      </c>
      <c r="C22" s="4" t="s">
        <v>144</v>
      </c>
      <c r="D22" s="67" t="s">
        <v>8</v>
      </c>
      <c r="E22" s="69">
        <v>0.45833333333333331</v>
      </c>
      <c r="F22" s="69">
        <v>0.41666666666666669</v>
      </c>
      <c r="G22" s="21"/>
    </row>
    <row r="23" spans="1:7" x14ac:dyDescent="0.35">
      <c r="A23" s="65"/>
      <c r="B23" s="2" t="s">
        <v>6</v>
      </c>
      <c r="C23" s="11" t="s">
        <v>53</v>
      </c>
      <c r="D23" s="68"/>
      <c r="E23" s="70"/>
      <c r="F23" s="70"/>
      <c r="G23" s="21"/>
    </row>
    <row r="24" spans="1:7" x14ac:dyDescent="0.35">
      <c r="A24" s="13">
        <v>6</v>
      </c>
      <c r="B24" s="2" t="s">
        <v>6</v>
      </c>
      <c r="C24" s="11" t="s">
        <v>24</v>
      </c>
      <c r="D24" s="11" t="s">
        <v>9</v>
      </c>
      <c r="E24" s="12">
        <v>0.52083333333333337</v>
      </c>
      <c r="F24" s="12">
        <v>0.47916666666666669</v>
      </c>
      <c r="G24" s="22"/>
    </row>
    <row r="25" spans="1:7" x14ac:dyDescent="0.35">
      <c r="A25" t="s">
        <v>93</v>
      </c>
    </row>
    <row r="26" spans="1:7" ht="12.75" customHeight="1" x14ac:dyDescent="0.35">
      <c r="A26" s="6" t="s">
        <v>46</v>
      </c>
    </row>
    <row r="27" spans="1:7" ht="12.75" customHeight="1" x14ac:dyDescent="0.35">
      <c r="A27" s="6" t="s">
        <v>12</v>
      </c>
    </row>
    <row r="28" spans="1:7" ht="12.75" customHeight="1" x14ac:dyDescent="0.35">
      <c r="A28" s="6" t="s">
        <v>91</v>
      </c>
    </row>
  </sheetData>
  <mergeCells count="17">
    <mergeCell ref="A17:A18"/>
    <mergeCell ref="D17:D18"/>
    <mergeCell ref="E17:E18"/>
    <mergeCell ref="F17:F18"/>
    <mergeCell ref="A13:A14"/>
    <mergeCell ref="B13:B14"/>
    <mergeCell ref="C13:C14"/>
    <mergeCell ref="D13:D14"/>
    <mergeCell ref="E13:F13"/>
    <mergeCell ref="A19:A21"/>
    <mergeCell ref="D19:D21"/>
    <mergeCell ref="E19:E21"/>
    <mergeCell ref="F19:F21"/>
    <mergeCell ref="A22:A23"/>
    <mergeCell ref="D22:D23"/>
    <mergeCell ref="E22:E23"/>
    <mergeCell ref="F22:F23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2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208</v>
      </c>
    </row>
    <row r="11" spans="1:7" x14ac:dyDescent="0.35">
      <c r="A11" t="s">
        <v>40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35">
      <c r="A16" s="59">
        <v>2</v>
      </c>
      <c r="B16" s="2" t="s">
        <v>97</v>
      </c>
      <c r="C16" s="11" t="s">
        <v>51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38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34</v>
      </c>
      <c r="D18" s="60"/>
      <c r="E18" s="62"/>
      <c r="F18" s="63"/>
      <c r="G18" s="63"/>
    </row>
    <row r="19" spans="1:7" x14ac:dyDescent="0.35">
      <c r="A19" s="64">
        <v>3</v>
      </c>
      <c r="B19" s="3" t="s">
        <v>101</v>
      </c>
      <c r="C19" s="4" t="s">
        <v>52</v>
      </c>
      <c r="D19" s="60" t="s">
        <v>8</v>
      </c>
      <c r="E19" s="66">
        <v>0.39583333333333331</v>
      </c>
      <c r="F19" s="63"/>
      <c r="G19" s="63"/>
    </row>
    <row r="20" spans="1:7" x14ac:dyDescent="0.35">
      <c r="A20" s="65"/>
      <c r="B20" s="2" t="s">
        <v>6</v>
      </c>
      <c r="C20" s="11" t="s">
        <v>53</v>
      </c>
      <c r="D20" s="60"/>
      <c r="E20" s="62"/>
      <c r="F20" s="63"/>
      <c r="G20" s="63"/>
    </row>
    <row r="21" spans="1:7" x14ac:dyDescent="0.35">
      <c r="A21" s="13">
        <v>4</v>
      </c>
      <c r="B21" s="2" t="s">
        <v>6</v>
      </c>
      <c r="C21" s="11" t="s">
        <v>24</v>
      </c>
      <c r="D21" s="11" t="s">
        <v>9</v>
      </c>
      <c r="E21" s="12">
        <v>0.45833333333333331</v>
      </c>
      <c r="F21" s="17"/>
      <c r="G21" s="17"/>
    </row>
    <row r="22" spans="1:7" x14ac:dyDescent="0.35">
      <c r="A22" t="s">
        <v>94</v>
      </c>
    </row>
  </sheetData>
  <mergeCells count="14"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2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157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35">
      <c r="A16" s="59">
        <v>2</v>
      </c>
      <c r="B16" s="2" t="s">
        <v>88</v>
      </c>
      <c r="C16" s="11" t="s">
        <v>54</v>
      </c>
      <c r="D16" s="60" t="s">
        <v>7</v>
      </c>
      <c r="E16" s="61">
        <v>0.375</v>
      </c>
      <c r="F16" s="63"/>
      <c r="G16" s="63"/>
    </row>
    <row r="17" spans="1:7" x14ac:dyDescent="0.35">
      <c r="A17" s="59"/>
      <c r="B17" s="2" t="s">
        <v>89</v>
      </c>
      <c r="C17" s="8" t="s">
        <v>55</v>
      </c>
      <c r="D17" s="60"/>
      <c r="E17" s="62"/>
      <c r="F17" s="63"/>
      <c r="G17" s="63"/>
    </row>
    <row r="18" spans="1:7" x14ac:dyDescent="0.35">
      <c r="A18" s="59"/>
      <c r="B18" s="2" t="s">
        <v>6</v>
      </c>
      <c r="C18" s="11" t="s">
        <v>43</v>
      </c>
      <c r="D18" s="60"/>
      <c r="E18" s="62"/>
      <c r="F18" s="63"/>
      <c r="G18" s="63"/>
    </row>
    <row r="19" spans="1:7" x14ac:dyDescent="0.35">
      <c r="A19" s="64">
        <v>3</v>
      </c>
      <c r="B19" s="3" t="s">
        <v>102</v>
      </c>
      <c r="C19" s="4" t="s">
        <v>56</v>
      </c>
      <c r="D19" s="60" t="s">
        <v>11</v>
      </c>
      <c r="E19" s="66">
        <v>0.39583333333333331</v>
      </c>
      <c r="F19" s="63"/>
      <c r="G19" s="63"/>
    </row>
    <row r="20" spans="1:7" x14ac:dyDescent="0.35">
      <c r="A20" s="65"/>
      <c r="B20" s="2" t="s">
        <v>6</v>
      </c>
      <c r="C20" s="11" t="s">
        <v>45</v>
      </c>
      <c r="D20" s="60"/>
      <c r="E20" s="62"/>
      <c r="F20" s="63"/>
      <c r="G20" s="63"/>
    </row>
    <row r="21" spans="1:7" x14ac:dyDescent="0.35">
      <c r="A21" s="13">
        <v>4</v>
      </c>
      <c r="B21" s="2" t="s">
        <v>6</v>
      </c>
      <c r="C21" s="11" t="s">
        <v>57</v>
      </c>
      <c r="D21" s="11" t="s">
        <v>10</v>
      </c>
      <c r="E21" s="12">
        <v>0.47916666666666669</v>
      </c>
      <c r="F21" s="17"/>
      <c r="G21" s="17"/>
    </row>
    <row r="22" spans="1:7" x14ac:dyDescent="0.35">
      <c r="A22" t="s">
        <v>96</v>
      </c>
    </row>
    <row r="23" spans="1:7" ht="12.75" customHeight="1" x14ac:dyDescent="0.35">
      <c r="A23" s="6" t="s">
        <v>103</v>
      </c>
    </row>
  </sheetData>
  <mergeCells count="14"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20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158</v>
      </c>
    </row>
    <row r="11" spans="1:7" x14ac:dyDescent="0.35">
      <c r="A11" t="s">
        <v>153</v>
      </c>
    </row>
    <row r="12" spans="1:7" ht="3" customHeight="1" x14ac:dyDescent="0.35"/>
    <row r="13" spans="1:7" s="1" customFormat="1" x14ac:dyDescent="0.35">
      <c r="A13" s="55" t="s">
        <v>47</v>
      </c>
      <c r="B13" s="57" t="s">
        <v>0</v>
      </c>
      <c r="C13" s="57" t="s">
        <v>1</v>
      </c>
      <c r="D13" s="57" t="s">
        <v>4</v>
      </c>
      <c r="E13" s="14" t="s">
        <v>2</v>
      </c>
      <c r="F13" s="15"/>
      <c r="G13" s="15"/>
    </row>
    <row r="14" spans="1:7" s="1" customFormat="1" x14ac:dyDescent="0.35">
      <c r="A14" s="56"/>
      <c r="B14" s="58"/>
      <c r="C14" s="58"/>
      <c r="D14" s="58"/>
      <c r="E14" s="16" t="s">
        <v>48</v>
      </c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"/>
    </row>
    <row r="16" spans="1:7" x14ac:dyDescent="0.35">
      <c r="A16" s="13">
        <v>2</v>
      </c>
      <c r="B16" s="2" t="s">
        <v>6</v>
      </c>
      <c r="C16" s="11" t="s">
        <v>43</v>
      </c>
      <c r="D16" s="11" t="s">
        <v>9</v>
      </c>
      <c r="E16" s="12">
        <v>0.375</v>
      </c>
      <c r="F16" s="1"/>
      <c r="G16" s="1"/>
    </row>
    <row r="17" spans="1:7" x14ac:dyDescent="0.35">
      <c r="A17" s="64">
        <v>3</v>
      </c>
      <c r="B17" s="3" t="s">
        <v>104</v>
      </c>
      <c r="C17" s="4" t="s">
        <v>58</v>
      </c>
      <c r="D17" s="60" t="s">
        <v>10</v>
      </c>
      <c r="E17" s="66">
        <v>0.37847222222222227</v>
      </c>
      <c r="F17" s="63"/>
      <c r="G17" s="63"/>
    </row>
    <row r="18" spans="1:7" x14ac:dyDescent="0.35">
      <c r="A18" s="65"/>
      <c r="B18" s="2" t="s">
        <v>6</v>
      </c>
      <c r="C18" s="11" t="s">
        <v>57</v>
      </c>
      <c r="D18" s="60"/>
      <c r="E18" s="62"/>
      <c r="F18" s="63"/>
      <c r="G18" s="63"/>
    </row>
    <row r="19" spans="1:7" x14ac:dyDescent="0.35">
      <c r="A19" s="13">
        <v>4</v>
      </c>
      <c r="B19" s="2" t="s">
        <v>6</v>
      </c>
      <c r="C19" s="11" t="s">
        <v>57</v>
      </c>
      <c r="D19" s="11" t="s">
        <v>10</v>
      </c>
      <c r="E19" s="12">
        <v>0.4201388888888889</v>
      </c>
      <c r="F19" s="17"/>
      <c r="G19" s="17"/>
    </row>
    <row r="20" spans="1:7" x14ac:dyDescent="0.35">
      <c r="A20" t="s">
        <v>94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3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6" width="10.5703125" customWidth="1"/>
  </cols>
  <sheetData>
    <row r="2" spans="1:7" x14ac:dyDescent="0.35">
      <c r="A2" s="94" t="str">
        <f>HYPERLINK("#レジメン名一覧!A1","レジメン名一覧に戻る")</f>
        <v>レジメン名一覧に戻る</v>
      </c>
    </row>
    <row r="8" spans="1:7" ht="19.5" x14ac:dyDescent="0.35">
      <c r="A8" s="7" t="s">
        <v>13</v>
      </c>
    </row>
    <row r="10" spans="1:7" x14ac:dyDescent="0.35">
      <c r="A10" t="s">
        <v>160</v>
      </c>
    </row>
    <row r="11" spans="1:7" x14ac:dyDescent="0.35">
      <c r="A11" t="s">
        <v>153</v>
      </c>
    </row>
    <row r="12" spans="1:7" ht="3" customHeight="1" x14ac:dyDescent="0.35">
      <c r="A12" s="35"/>
    </row>
    <row r="13" spans="1:7" s="1" customFormat="1" x14ac:dyDescent="0.35">
      <c r="A13" s="55" t="s">
        <v>31</v>
      </c>
      <c r="B13" s="57" t="s">
        <v>0</v>
      </c>
      <c r="C13" s="57" t="s">
        <v>1</v>
      </c>
      <c r="D13" s="57" t="s">
        <v>4</v>
      </c>
      <c r="E13" s="71" t="s">
        <v>2</v>
      </c>
      <c r="F13" s="72"/>
      <c r="G13" s="18"/>
    </row>
    <row r="14" spans="1:7" s="1" customFormat="1" x14ac:dyDescent="0.35">
      <c r="A14" s="56"/>
      <c r="B14" s="58"/>
      <c r="C14" s="58"/>
      <c r="D14" s="58"/>
      <c r="E14" s="16" t="s">
        <v>48</v>
      </c>
      <c r="F14" s="19" t="s">
        <v>59</v>
      </c>
      <c r="G14" s="20"/>
    </row>
    <row r="15" spans="1:7" x14ac:dyDescent="0.35">
      <c r="A15" s="2">
        <v>1</v>
      </c>
      <c r="B15" s="2" t="s">
        <v>3</v>
      </c>
      <c r="C15" s="11" t="s">
        <v>49</v>
      </c>
      <c r="D15" s="11" t="s">
        <v>50</v>
      </c>
      <c r="E15" s="12">
        <v>0.37152777777777773</v>
      </c>
      <c r="F15" s="12">
        <v>0.37152777777777773</v>
      </c>
      <c r="G15" s="21"/>
    </row>
    <row r="16" spans="1:7" ht="16.5" customHeight="1" x14ac:dyDescent="0.35">
      <c r="A16" s="64">
        <v>2</v>
      </c>
      <c r="B16" s="2" t="s">
        <v>97</v>
      </c>
      <c r="C16" s="11" t="s">
        <v>51</v>
      </c>
      <c r="D16" s="67" t="s">
        <v>7</v>
      </c>
      <c r="E16" s="75">
        <v>0.375</v>
      </c>
      <c r="F16" s="78" t="s">
        <v>60</v>
      </c>
      <c r="G16" s="21"/>
    </row>
    <row r="17" spans="1:7" x14ac:dyDescent="0.35">
      <c r="A17" s="73"/>
      <c r="B17" s="2" t="s">
        <v>89</v>
      </c>
      <c r="C17" s="8" t="s">
        <v>61</v>
      </c>
      <c r="D17" s="74"/>
      <c r="E17" s="76"/>
      <c r="F17" s="79"/>
      <c r="G17" s="21"/>
    </row>
    <row r="18" spans="1:7" x14ac:dyDescent="0.35">
      <c r="A18" s="73"/>
      <c r="B18" s="2" t="s">
        <v>88</v>
      </c>
      <c r="C18" s="8" t="s">
        <v>54</v>
      </c>
      <c r="D18" s="74"/>
      <c r="E18" s="76"/>
      <c r="F18" s="79"/>
      <c r="G18" s="21"/>
    </row>
    <row r="19" spans="1:7" x14ac:dyDescent="0.35">
      <c r="A19" s="65"/>
      <c r="B19" s="2" t="s">
        <v>6</v>
      </c>
      <c r="C19" s="11" t="s">
        <v>24</v>
      </c>
      <c r="D19" s="68"/>
      <c r="E19" s="77"/>
      <c r="F19" s="80"/>
      <c r="G19" s="21"/>
    </row>
    <row r="20" spans="1:7" x14ac:dyDescent="0.35">
      <c r="A20" s="64">
        <v>3</v>
      </c>
      <c r="B20" s="3" t="s">
        <v>102</v>
      </c>
      <c r="C20" s="4" t="s">
        <v>56</v>
      </c>
      <c r="D20" s="67" t="s">
        <v>11</v>
      </c>
      <c r="E20" s="69">
        <v>0.39583333333333331</v>
      </c>
      <c r="F20" s="81" t="s">
        <v>62</v>
      </c>
      <c r="G20" s="21"/>
    </row>
    <row r="21" spans="1:7" x14ac:dyDescent="0.35">
      <c r="A21" s="65"/>
      <c r="B21" s="2" t="s">
        <v>6</v>
      </c>
      <c r="C21" s="11" t="s">
        <v>45</v>
      </c>
      <c r="D21" s="68"/>
      <c r="E21" s="70"/>
      <c r="F21" s="82"/>
      <c r="G21" s="21"/>
    </row>
    <row r="22" spans="1:7" x14ac:dyDescent="0.35">
      <c r="A22" s="23">
        <v>4</v>
      </c>
      <c r="B22" s="2" t="s">
        <v>6</v>
      </c>
      <c r="C22" s="11" t="s">
        <v>57</v>
      </c>
      <c r="D22" s="11" t="s">
        <v>10</v>
      </c>
      <c r="E22" s="24">
        <v>0.47916666666666669</v>
      </c>
      <c r="F22" s="25" t="s">
        <v>62</v>
      </c>
      <c r="G22" s="21"/>
    </row>
    <row r="23" spans="1:7" x14ac:dyDescent="0.35">
      <c r="A23" s="64">
        <v>5</v>
      </c>
      <c r="B23" s="3" t="s">
        <v>101</v>
      </c>
      <c r="C23" s="4" t="s">
        <v>52</v>
      </c>
      <c r="D23" s="67" t="s">
        <v>8</v>
      </c>
      <c r="E23" s="69">
        <v>0.52083333333333337</v>
      </c>
      <c r="F23" s="81" t="s">
        <v>62</v>
      </c>
      <c r="G23" s="21"/>
    </row>
    <row r="24" spans="1:7" x14ac:dyDescent="0.35">
      <c r="A24" s="65"/>
      <c r="B24" s="2" t="s">
        <v>6</v>
      </c>
      <c r="C24" s="11" t="s">
        <v>53</v>
      </c>
      <c r="D24" s="68"/>
      <c r="E24" s="70"/>
      <c r="F24" s="82"/>
      <c r="G24" s="21"/>
    </row>
    <row r="25" spans="1:7" x14ac:dyDescent="0.35">
      <c r="A25" s="13">
        <v>6</v>
      </c>
      <c r="B25" s="2" t="s">
        <v>6</v>
      </c>
      <c r="C25" s="11" t="s">
        <v>43</v>
      </c>
      <c r="D25" s="11" t="s">
        <v>9</v>
      </c>
      <c r="E25" s="12">
        <v>0.58333333333333337</v>
      </c>
      <c r="F25" s="25" t="s">
        <v>62</v>
      </c>
      <c r="G25" s="22"/>
    </row>
    <row r="26" spans="1:7" x14ac:dyDescent="0.35">
      <c r="A26" s="73">
        <v>7</v>
      </c>
      <c r="B26" s="2" t="s">
        <v>88</v>
      </c>
      <c r="C26" s="8" t="s">
        <v>54</v>
      </c>
      <c r="D26" s="74" t="s">
        <v>7</v>
      </c>
      <c r="E26" s="81" t="s">
        <v>62</v>
      </c>
      <c r="F26" s="76">
        <v>0.375</v>
      </c>
      <c r="G26" s="21"/>
    </row>
    <row r="27" spans="1:7" x14ac:dyDescent="0.35">
      <c r="A27" s="65"/>
      <c r="B27" s="2" t="s">
        <v>6</v>
      </c>
      <c r="C27" s="11" t="s">
        <v>43</v>
      </c>
      <c r="D27" s="68"/>
      <c r="E27" s="82"/>
      <c r="F27" s="77"/>
      <c r="G27" s="21"/>
    </row>
    <row r="28" spans="1:7" x14ac:dyDescent="0.35">
      <c r="A28" s="64">
        <v>8</v>
      </c>
      <c r="B28" s="3" t="s">
        <v>105</v>
      </c>
      <c r="C28" s="4" t="s">
        <v>63</v>
      </c>
      <c r="D28" s="67" t="s">
        <v>10</v>
      </c>
      <c r="E28" s="81" t="s">
        <v>62</v>
      </c>
      <c r="F28" s="69">
        <v>0.39583333333333331</v>
      </c>
      <c r="G28" s="21"/>
    </row>
    <row r="29" spans="1:7" x14ac:dyDescent="0.35">
      <c r="A29" s="65"/>
      <c r="B29" s="2" t="s">
        <v>6</v>
      </c>
      <c r="C29" s="11" t="s">
        <v>53</v>
      </c>
      <c r="D29" s="68"/>
      <c r="E29" s="82"/>
      <c r="F29" s="70"/>
      <c r="G29" s="21"/>
    </row>
    <row r="30" spans="1:7" x14ac:dyDescent="0.35">
      <c r="A30" s="13">
        <v>9</v>
      </c>
      <c r="B30" s="2" t="s">
        <v>6</v>
      </c>
      <c r="C30" s="11" t="s">
        <v>57</v>
      </c>
      <c r="D30" s="11" t="s">
        <v>10</v>
      </c>
      <c r="E30" s="25" t="s">
        <v>62</v>
      </c>
      <c r="F30" s="12">
        <v>0.4375</v>
      </c>
      <c r="G30" s="22"/>
    </row>
    <row r="31" spans="1:7" x14ac:dyDescent="0.35">
      <c r="A31" t="s">
        <v>94</v>
      </c>
    </row>
    <row r="32" spans="1:7" ht="12.75" customHeight="1" x14ac:dyDescent="0.35">
      <c r="A32" s="6" t="s">
        <v>106</v>
      </c>
    </row>
    <row r="33" spans="1:1" ht="12.75" customHeight="1" x14ac:dyDescent="0.35">
      <c r="A33" s="6" t="s">
        <v>64</v>
      </c>
    </row>
  </sheetData>
  <mergeCells count="25">
    <mergeCell ref="A26:A27"/>
    <mergeCell ref="D26:D27"/>
    <mergeCell ref="E26:E27"/>
    <mergeCell ref="F26:F27"/>
    <mergeCell ref="A28:A29"/>
    <mergeCell ref="D28:D29"/>
    <mergeCell ref="E28:E29"/>
    <mergeCell ref="F28:F29"/>
    <mergeCell ref="A20:A21"/>
    <mergeCell ref="D20:D21"/>
    <mergeCell ref="E20:E21"/>
    <mergeCell ref="F20:F21"/>
    <mergeCell ref="A23:A24"/>
    <mergeCell ref="D23:D24"/>
    <mergeCell ref="E23:E24"/>
    <mergeCell ref="F23:F24"/>
    <mergeCell ref="A16:A19"/>
    <mergeCell ref="D16:D19"/>
    <mergeCell ref="E16:E19"/>
    <mergeCell ref="F16:F19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35</vt:i4>
      </vt:variant>
    </vt:vector>
  </HeadingPairs>
  <TitlesOfParts>
    <vt:vector size="35" baseType="lpstr">
      <vt:lpstr>レジメン名一覧</vt:lpstr>
      <vt:lpstr>CAPOX</vt:lpstr>
      <vt:lpstr>CAPOX+BEV</vt:lpstr>
      <vt:lpstr>IRIS</vt:lpstr>
      <vt:lpstr>IRIS+BEV</vt:lpstr>
      <vt:lpstr>イリノテカン</vt:lpstr>
      <vt:lpstr>セツキシマブ</vt:lpstr>
      <vt:lpstr>パニツムマブ</vt:lpstr>
      <vt:lpstr>CPT-11+CET</vt:lpstr>
      <vt:lpstr>SOX+BEV</vt:lpstr>
      <vt:lpstr>mFOLFOX6</vt:lpstr>
      <vt:lpstr>mFOLFOX6+BEV</vt:lpstr>
      <vt:lpstr>mFOLFOX6+CET</vt:lpstr>
      <vt:lpstr>mFOLFOX6+PANI</vt:lpstr>
      <vt:lpstr>FOLFIRI</vt:lpstr>
      <vt:lpstr>FOLFIRI+BEV</vt:lpstr>
      <vt:lpstr>FOLFIRI+CET</vt:lpstr>
      <vt:lpstr>FOLFIRI+PANI</vt:lpstr>
      <vt:lpstr>FOLFIRI+RAM</vt:lpstr>
      <vt:lpstr>FOLFIRI+AFL</vt:lpstr>
      <vt:lpstr>FOLFOXIRI</vt:lpstr>
      <vt:lpstr>FOLFOXIRI+BEV</vt:lpstr>
      <vt:lpstr>Cape＋BEV</vt:lpstr>
      <vt:lpstr>SIRB</vt:lpstr>
      <vt:lpstr>CPT-11＋BEV</vt:lpstr>
      <vt:lpstr>S-1+BEV</vt:lpstr>
      <vt:lpstr>CPT-11＋PANI</vt:lpstr>
      <vt:lpstr>FTD TPI+BEV</vt:lpstr>
      <vt:lpstr>CAPIRI+BEV</vt:lpstr>
      <vt:lpstr>weekly CET+ENCO±BINI</vt:lpstr>
      <vt:lpstr>biweekly CET+ENCO±BINI</vt:lpstr>
      <vt:lpstr>5-FU+l-LV</vt:lpstr>
      <vt:lpstr>5-FU+l-LV+BEV</vt:lpstr>
      <vt:lpstr>PER+TRA</vt:lpstr>
      <vt:lpstr>Phesgo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2025-03-18T07:35:04Z</cp:lastPrinted>
  <dcterms:created xsi:type="dcterms:W3CDTF">2020-02-17T03:10:13Z</dcterms:created>
  <dcterms:modified xsi:type="dcterms:W3CDTF">2025-05-27T05:40:03Z</dcterms:modified>
</cp:coreProperties>
</file>