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bookViews>
    <workbookView xWindow="7635" yWindow="1320" windowWidth="20745" windowHeight="13500" tabRatio="1000" firstSheet="22" activeTab="25" xr2:uid="{00000000-000D-0000-FFFF-FFFF00000000}"/>
  </bookViews>
  <sheets>
    <sheet name="レジメン名一覧" sheetId="2" r:id="rId1"/>
    <sheet name="Pemetrexed" sheetId="6" r:id="rId2"/>
    <sheet name="Bevacizumab" sheetId="7" r:id="rId3"/>
    <sheet name="PEM+Bevacizumab" sheetId="8" r:id="rId4"/>
    <sheet name="GEM" sheetId="9" r:id="rId5"/>
    <sheet name="VNB" sheetId="10" r:id="rId6"/>
    <sheet name="DTX" sheetId="12" r:id="rId7"/>
    <sheet name="CBDCA+Pemetrexed" sheetId="15" r:id="rId8"/>
    <sheet name="CBDCA+PTX+Bevacizumab" sheetId="16" r:id="rId9"/>
    <sheet name="CBDCA+PEM+Bevacizumab" sheetId="18" r:id="rId10"/>
    <sheet name="CBDCA+S-1" sheetId="19" r:id="rId11"/>
    <sheet name="CBDCA+weekly nabPTX" sheetId="20" r:id="rId12"/>
    <sheet name="CDDP+VNB" sheetId="21" r:id="rId13"/>
    <sheet name="CDDP+PEM" sheetId="27" r:id="rId14"/>
    <sheet name="CDDP+S-1" sheetId="29" r:id="rId15"/>
    <sheet name="Nivolumab 240mg" sheetId="31" r:id="rId16"/>
    <sheet name="Nivolumab 360mg" sheetId="41" r:id="rId17"/>
    <sheet name="DTX+RAM" sheetId="32" r:id="rId18"/>
    <sheet name="Pembrolizumab 200mg" sheetId="33" r:id="rId19"/>
    <sheet name="Pembrolizumab 400mg" sheetId="42" r:id="rId20"/>
    <sheet name="Atezolizumab" sheetId="34" r:id="rId21"/>
    <sheet name="Durvalumab維持療法" sheetId="35" r:id="rId22"/>
    <sheet name="CDDP+PEM+Pembrolizumab" sheetId="36" r:id="rId23"/>
    <sheet name="CBDCA+PEM+Pembrolizumab" sheetId="37" r:id="rId24"/>
    <sheet name="CBDCA+nabPTX+Pembrolizumab" sheetId="38" r:id="rId25"/>
    <sheet name="CBDCA+nabPTX+Atezolizumab" sheetId="58" r:id="rId26"/>
    <sheet name="CBDCA+PTX+Bev+Atezo" sheetId="39" r:id="rId27"/>
    <sheet name="PEM+Pembrolizumab" sheetId="40" r:id="rId28"/>
    <sheet name="Nivolumab 3w+Ipilimumab 6w" sheetId="57" r:id="rId29"/>
    <sheet name="CDDP+PEM+Nivo+Ipi" sheetId="44" r:id="rId30"/>
    <sheet name="CBDCA+PEM+Nivo+Ipi" sheetId="45" r:id="rId31"/>
    <sheet name="CBDCA+PTX+Nivo+Ipi" sheetId="46" r:id="rId32"/>
    <sheet name="nabPTX" sheetId="47" r:id="rId33"/>
    <sheet name="Bevacizumab+Atezolizumab" sheetId="50" r:id="rId34"/>
    <sheet name="Ramucirumab+Erlotinib" sheetId="53" r:id="rId35"/>
    <sheet name="CDDP+PEM+Nivolumab(NAC)" sheetId="51" r:id="rId36"/>
    <sheet name="CBDCA+PTX+Nivolumab(NAC)" sheetId="52" r:id="rId37"/>
    <sheet name="CDDP+PEM+T+D（POSEIDON）" sheetId="54" r:id="rId38"/>
    <sheet name="CBDCA+nabPTX+T+D(POSEIDON)" sheetId="55" r:id="rId39"/>
    <sheet name="CBDCA+PEM+T+D(POSEIDON)" sheetId="56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8" l="1"/>
  <c r="A2" i="37"/>
  <c r="B41" i="2"/>
  <c r="B40" i="2"/>
  <c r="B39" i="2"/>
  <c r="B28" i="2"/>
  <c r="A2" i="57"/>
  <c r="A2" i="40"/>
  <c r="A2" i="39"/>
  <c r="A2" i="56"/>
  <c r="A2" i="55"/>
  <c r="A2" i="54"/>
  <c r="A2" i="52"/>
  <c r="A2" i="51"/>
  <c r="A2" i="53"/>
  <c r="A2" i="50"/>
  <c r="A2" i="47"/>
  <c r="A2" i="46"/>
  <c r="A2" i="45"/>
  <c r="A2" i="44"/>
  <c r="A2" i="38"/>
  <c r="A2" i="36"/>
  <c r="A2" i="35"/>
  <c r="A2" i="34"/>
  <c r="A2" i="42"/>
  <c r="A2" i="33"/>
  <c r="A2" i="32"/>
  <c r="A2" i="41"/>
  <c r="A2" i="31"/>
  <c r="A2" i="29"/>
  <c r="A2" i="27"/>
  <c r="A2" i="21"/>
  <c r="A2" i="20"/>
  <c r="A2" i="19"/>
  <c r="A2" i="18"/>
  <c r="A2" i="16"/>
  <c r="A2" i="15"/>
  <c r="A2" i="12"/>
  <c r="A2" i="10"/>
  <c r="A2" i="9"/>
  <c r="A2" i="8"/>
  <c r="A2" i="7"/>
  <c r="A2" i="6"/>
  <c r="B36" i="2"/>
  <c r="B37" i="2"/>
  <c r="B38" i="2"/>
  <c r="B27" i="2"/>
  <c r="B29" i="2"/>
  <c r="B30" i="2"/>
  <c r="B31" i="2"/>
  <c r="B32" i="2"/>
  <c r="B33" i="2"/>
  <c r="B34" i="2"/>
  <c r="B35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3" i="2"/>
</calcChain>
</file>

<file path=xl/sharedStrings.xml><?xml version="1.0" encoding="utf-8"?>
<sst xmlns="http://schemas.openxmlformats.org/spreadsheetml/2006/main" count="1748" uniqueCount="250">
  <si>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</si>
  <si>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</si>
  <si>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投与日</t>
    <rPh sb="0" eb="2">
      <t>トウヨ</t>
    </rPh>
    <rPh sb="2" eb="3">
      <t>ヒ</t>
    </rPh>
    <phoneticPr fontId="1"/>
  </si>
  <si>
    <t>生食注シリンジ</t>
    <rPh sb="0" eb="2">
      <t>セイショク</t>
    </rPh>
    <rPh sb="2" eb="3">
      <t>チュウ</t>
    </rPh>
    <phoneticPr fontId="1"/>
  </si>
  <si>
    <t>投与時間</t>
    <rPh sb="0" eb="2">
      <t>トウヨ</t>
    </rPh>
    <rPh sb="2" eb="4">
      <t>ジカン</t>
    </rPh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</si>
  <si>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</si>
  <si>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60分</t>
    <rPh sb="2" eb="3">
      <t>フン</t>
    </rPh>
    <phoneticPr fontId="1"/>
  </si>
  <si>
    <t>Rp</t>
    <phoneticPr fontId="1"/>
  </si>
  <si>
    <t>day1</t>
    <phoneticPr fontId="1"/>
  </si>
  <si>
    <t>50mL</t>
    <phoneticPr fontId="1"/>
  </si>
  <si>
    <t>ブドウ糖注5%</t>
    <rPh sb="3" eb="4">
      <t>トウ</t>
    </rPh>
    <rPh sb="4" eb="5">
      <t>チュウ</t>
    </rPh>
    <phoneticPr fontId="1"/>
  </si>
  <si>
    <t>500mL</t>
    <phoneticPr fontId="1"/>
  </si>
  <si>
    <t>day8</t>
    <phoneticPr fontId="1"/>
  </si>
  <si>
    <t>day15</t>
    <phoneticPr fontId="1"/>
  </si>
  <si>
    <t>硫酸Mg補正液</t>
    <rPh sb="0" eb="2">
      <t>リュウサン</t>
    </rPh>
    <rPh sb="4" eb="6">
      <t>ホセイ</t>
    </rPh>
    <rPh sb="6" eb="7">
      <t>エキ</t>
    </rPh>
    <phoneticPr fontId="1"/>
  </si>
  <si>
    <t>9.9mg</t>
    <phoneticPr fontId="1"/>
  </si>
  <si>
    <t>15分</t>
    <rPh sb="2" eb="3">
      <t>フン</t>
    </rPh>
    <phoneticPr fontId="1"/>
  </si>
  <si>
    <t>250mL</t>
    <phoneticPr fontId="1"/>
  </si>
  <si>
    <t>D-マンニトール20％</t>
    <phoneticPr fontId="1"/>
  </si>
  <si>
    <t>200ｍL</t>
    <phoneticPr fontId="1"/>
  </si>
  <si>
    <t>30分</t>
    <rPh sb="2" eb="3">
      <t>フン</t>
    </rPh>
    <phoneticPr fontId="1"/>
  </si>
  <si>
    <t>ソルデム3A輸液</t>
    <rPh sb="6" eb="8">
      <t>ユエキ</t>
    </rPh>
    <phoneticPr fontId="1"/>
  </si>
  <si>
    <t>5分</t>
    <rPh sb="1" eb="2">
      <t>フン</t>
    </rPh>
    <phoneticPr fontId="1"/>
  </si>
  <si>
    <t>10mL</t>
    <phoneticPr fontId="1"/>
  </si>
  <si>
    <t>ワンショット</t>
    <phoneticPr fontId="1"/>
  </si>
  <si>
    <t>インターバル：21日</t>
    <rPh sb="9" eb="10">
      <t>ニチ</t>
    </rPh>
    <phoneticPr fontId="1"/>
  </si>
  <si>
    <t>―</t>
    <phoneticPr fontId="1"/>
  </si>
  <si>
    <t>―</t>
    <phoneticPr fontId="1"/>
  </si>
  <si>
    <t>―</t>
    <phoneticPr fontId="1"/>
  </si>
  <si>
    <t>6.6mg</t>
    <phoneticPr fontId="1"/>
  </si>
  <si>
    <t>500mg/㎡</t>
    <phoneticPr fontId="1"/>
  </si>
  <si>
    <t>10分</t>
    <rPh sb="2" eb="3">
      <t>フン</t>
    </rPh>
    <phoneticPr fontId="1"/>
  </si>
  <si>
    <t>100mL</t>
    <phoneticPr fontId="1"/>
  </si>
  <si>
    <t>50mL</t>
    <phoneticPr fontId="1"/>
  </si>
  <si>
    <t>レジメン名：Bevacizumab</t>
    <rPh sb="4" eb="5">
      <t>メイ</t>
    </rPh>
    <phoneticPr fontId="1"/>
  </si>
  <si>
    <t>15mg/kg</t>
    <phoneticPr fontId="1"/>
  </si>
  <si>
    <t>90分</t>
    <rPh sb="2" eb="3">
      <t>フン</t>
    </rPh>
    <phoneticPr fontId="1"/>
  </si>
  <si>
    <t>0.75mg</t>
    <phoneticPr fontId="1"/>
  </si>
  <si>
    <t>3.3mg</t>
    <phoneticPr fontId="1"/>
  </si>
  <si>
    <t>インターバル：28日</t>
    <rPh sb="9" eb="10">
      <t>ニチ</t>
    </rPh>
    <phoneticPr fontId="1"/>
  </si>
  <si>
    <t>1000mg/㎡</t>
    <phoneticPr fontId="1"/>
  </si>
  <si>
    <t>5AUC</t>
    <phoneticPr fontId="1"/>
  </si>
  <si>
    <t>ー</t>
  </si>
  <si>
    <t>ー</t>
    <phoneticPr fontId="1"/>
  </si>
  <si>
    <t>6.6mg</t>
    <phoneticPr fontId="1"/>
  </si>
  <si>
    <t>60mg/㎡</t>
    <phoneticPr fontId="1"/>
  </si>
  <si>
    <t>ファモチジン注</t>
    <phoneticPr fontId="1"/>
  </si>
  <si>
    <t>20mg</t>
    <phoneticPr fontId="1"/>
  </si>
  <si>
    <t>16.5mg</t>
    <phoneticPr fontId="1"/>
  </si>
  <si>
    <t>100mL</t>
    <phoneticPr fontId="1"/>
  </si>
  <si>
    <t>5mg</t>
    <phoneticPr fontId="1"/>
  </si>
  <si>
    <t>200mg/㎡</t>
    <phoneticPr fontId="1"/>
  </si>
  <si>
    <t>180分</t>
    <rPh sb="3" eb="4">
      <t>フン</t>
    </rPh>
    <phoneticPr fontId="1"/>
  </si>
  <si>
    <t>6AUC</t>
    <phoneticPr fontId="1"/>
  </si>
  <si>
    <t>50mL</t>
    <phoneticPr fontId="1"/>
  </si>
  <si>
    <t>インターバル：42日</t>
    <rPh sb="9" eb="10">
      <t>ニチ</t>
    </rPh>
    <phoneticPr fontId="1"/>
  </si>
  <si>
    <t>75mg/㎡</t>
    <phoneticPr fontId="1"/>
  </si>
  <si>
    <t>8mL</t>
    <phoneticPr fontId="1"/>
  </si>
  <si>
    <t>20mg/㎡</t>
    <phoneticPr fontId="1"/>
  </si>
  <si>
    <t>25mg/㎡</t>
    <phoneticPr fontId="1"/>
  </si>
  <si>
    <t>80mg/㎡</t>
    <phoneticPr fontId="1"/>
  </si>
  <si>
    <t>ソルデム3A輸液</t>
  </si>
  <si>
    <t>240mg</t>
    <phoneticPr fontId="1"/>
  </si>
  <si>
    <t>インターバル：14日</t>
    <rPh sb="9" eb="10">
      <t>ニチ</t>
    </rPh>
    <phoneticPr fontId="1"/>
  </si>
  <si>
    <t>レジメン名：DTX+RAM</t>
    <rPh sb="4" eb="5">
      <t>メイ</t>
    </rPh>
    <phoneticPr fontId="1"/>
  </si>
  <si>
    <t>10mg/kg</t>
    <phoneticPr fontId="1"/>
  </si>
  <si>
    <t>運用開始日：2017/03/21</t>
    <rPh sb="0" eb="2">
      <t>ウンヨウ</t>
    </rPh>
    <rPh sb="2" eb="4">
      <t>カイシ</t>
    </rPh>
    <rPh sb="4" eb="5">
      <t>ヒ</t>
    </rPh>
    <phoneticPr fontId="1"/>
  </si>
  <si>
    <t>200mg</t>
    <phoneticPr fontId="1"/>
  </si>
  <si>
    <t>レジメン名：Atezolizumab</t>
    <rPh sb="4" eb="5">
      <t>メイ</t>
    </rPh>
    <phoneticPr fontId="1"/>
  </si>
  <si>
    <t>運用開始日：2018/04/24</t>
    <rPh sb="0" eb="2">
      <t>ウンヨウ</t>
    </rPh>
    <rPh sb="2" eb="4">
      <t>カイシ</t>
    </rPh>
    <rPh sb="4" eb="5">
      <t>ヒ</t>
    </rPh>
    <phoneticPr fontId="1"/>
  </si>
  <si>
    <t>備考：・アテゾリズマブ点滴時間は2回目以降30分へ短縮可能</t>
    <phoneticPr fontId="1"/>
  </si>
  <si>
    <t>1200mg</t>
    <phoneticPr fontId="1"/>
  </si>
  <si>
    <t>レジメン名：CBDCA+PEM+Pembrolizumab</t>
    <rPh sb="4" eb="5">
      <t>メイ</t>
    </rPh>
    <phoneticPr fontId="1"/>
  </si>
  <si>
    <t>レジメン名：CBDCA+nabPTX+Pembrolizumab</t>
    <rPh sb="4" eb="5">
      <t>メイ</t>
    </rPh>
    <phoneticPr fontId="1"/>
  </si>
  <si>
    <t>備考：・アテゾリズマブ、ベバシズマブ点滴時間は2回目以降30分へ短縮可能</t>
    <phoneticPr fontId="1"/>
  </si>
  <si>
    <t>レジメン名：PEM+Pembrolizumab</t>
    <rPh sb="4" eb="5">
      <t>メイ</t>
    </rPh>
    <phoneticPr fontId="1"/>
  </si>
  <si>
    <t>デキサメタゾン注</t>
    <phoneticPr fontId="1"/>
  </si>
  <si>
    <t>d-クロルフェニラミン注</t>
    <phoneticPr fontId="1"/>
  </si>
  <si>
    <t>　　　・S-1用量）BSA＜1.25㎡：80mg/day, 1.25≦BSA＜1.5㎡：100mg/day, 1.5㎡≦：120mg/day</t>
    <rPh sb="7" eb="9">
      <t>ヨウリョウ</t>
    </rPh>
    <phoneticPr fontId="1"/>
  </si>
  <si>
    <t>癌腫：非小細胞肺がん</t>
    <rPh sb="0" eb="2">
      <t>ガンシュ</t>
    </rPh>
    <rPh sb="3" eb="4">
      <t>ヒ</t>
    </rPh>
    <rPh sb="4" eb="7">
      <t>ショウサイボウ</t>
    </rPh>
    <rPh sb="7" eb="8">
      <t>ハイ</t>
    </rPh>
    <phoneticPr fontId="1"/>
  </si>
  <si>
    <t>備考：・ベバシズマブの点滴時間は2回目以降30分へ短縮可能</t>
    <rPh sb="0" eb="2">
      <t>ビコウ</t>
    </rPh>
    <rPh sb="11" eb="12">
      <t>テキ</t>
    </rPh>
    <rPh sb="12" eb="15">
      <t>ジカンハ</t>
    </rPh>
    <rPh sb="15" eb="20">
      <t>２カイメイコウ</t>
    </rPh>
    <rPh sb="20" eb="24">
      <t>３０プンヘ</t>
    </rPh>
    <rPh sb="24" eb="26">
      <t>タンシュク</t>
    </rPh>
    <rPh sb="26" eb="28">
      <t>カノウ</t>
    </rPh>
    <phoneticPr fontId="1"/>
  </si>
  <si>
    <t>備考：・ベバシズマブの点滴時間は2回目以降30分へ短縮可能</t>
    <phoneticPr fontId="1"/>
  </si>
  <si>
    <t>備考：・S-1はday1～day14まで内服</t>
    <rPh sb="0" eb="2">
      <t>ビコウ</t>
    </rPh>
    <rPh sb="20" eb="22">
      <t>ナイフク</t>
    </rPh>
    <phoneticPr fontId="1"/>
  </si>
  <si>
    <t>　　　・S-1用量）BSA＜1.25㎡：80mg/day, 1.25≦BSA＜1.5㎡：100mg/day, 1.5㎡≦BSA：120mg/day</t>
    <rPh sb="7" eb="9">
      <t>ヨウリョウ</t>
    </rPh>
    <phoneticPr fontId="1"/>
  </si>
  <si>
    <t>　　　・PEM初回投与の7日以上前から葉酸0.5㎎/dayを連日服用する</t>
    <rPh sb="7" eb="9">
      <t>ショカイ</t>
    </rPh>
    <rPh sb="9" eb="11">
      <t>トウヨ</t>
    </rPh>
    <rPh sb="13" eb="14">
      <t>ニチ</t>
    </rPh>
    <rPh sb="14" eb="16">
      <t>イジョウ</t>
    </rPh>
    <rPh sb="16" eb="17">
      <t>マエ</t>
    </rPh>
    <rPh sb="19" eb="21">
      <t>ヨウサン</t>
    </rPh>
    <rPh sb="30" eb="32">
      <t>レンジツ</t>
    </rPh>
    <rPh sb="32" eb="34">
      <t>フクヨウ</t>
    </rPh>
    <phoneticPr fontId="1"/>
  </si>
  <si>
    <r>
      <t>　　　・PEM初回投与の少なくとも7日前にビタミンB</t>
    </r>
    <r>
      <rPr>
        <vertAlign val="subscript"/>
        <sz val="9"/>
        <color theme="1"/>
        <rFont val="游ゴシック"/>
        <family val="3"/>
        <charset val="128"/>
      </rPr>
      <t>12</t>
    </r>
    <r>
      <rPr>
        <sz val="9"/>
        <color theme="1"/>
        <rFont val="游ゴシック"/>
        <family val="2"/>
        <charset val="128"/>
      </rPr>
      <t>1mg/回を筋肉注射し、その後約9週ごと(3サイクルごと)に1回投与する</t>
    </r>
    <rPh sb="7" eb="9">
      <t>ショカイ</t>
    </rPh>
    <rPh sb="9" eb="11">
      <t>トウヨ</t>
    </rPh>
    <rPh sb="12" eb="13">
      <t>スク</t>
    </rPh>
    <rPh sb="18" eb="20">
      <t>ニチマエ</t>
    </rPh>
    <rPh sb="32" eb="33">
      <t>カイ</t>
    </rPh>
    <rPh sb="34" eb="36">
      <t>キンニク</t>
    </rPh>
    <rPh sb="36" eb="38">
      <t>チュウシャ</t>
    </rPh>
    <rPh sb="42" eb="43">
      <t>ゴ</t>
    </rPh>
    <rPh sb="43" eb="44">
      <t>ヤク</t>
    </rPh>
    <rPh sb="45" eb="46">
      <t>シュウ</t>
    </rPh>
    <rPh sb="59" eb="60">
      <t>カイ</t>
    </rPh>
    <rPh sb="60" eb="62">
      <t>トウヨ</t>
    </rPh>
    <phoneticPr fontId="1"/>
  </si>
  <si>
    <t>インターバル：35日</t>
    <rPh sb="9" eb="10">
      <t>ニチ</t>
    </rPh>
    <phoneticPr fontId="1"/>
  </si>
  <si>
    <t>レジメン名：CDDP+PEM+Pembrolizumab</t>
    <rPh sb="4" eb="5">
      <t>メイ</t>
    </rPh>
    <phoneticPr fontId="1"/>
  </si>
  <si>
    <t>備考：・PEM初回投与の7日以上前から葉酸0.5㎎/dayを連日服用する</t>
    <rPh sb="0" eb="2">
      <t>ビコウ</t>
    </rPh>
    <rPh sb="7" eb="9">
      <t>ショカイ</t>
    </rPh>
    <rPh sb="9" eb="11">
      <t>トウヨ</t>
    </rPh>
    <rPh sb="13" eb="16">
      <t>ニチイジョウ</t>
    </rPh>
    <rPh sb="16" eb="17">
      <t>マエ</t>
    </rPh>
    <rPh sb="19" eb="21">
      <t>ヨウサン</t>
    </rPh>
    <rPh sb="30" eb="32">
      <t>レンジツ</t>
    </rPh>
    <rPh sb="32" eb="34">
      <t>フクヨウ</t>
    </rPh>
    <phoneticPr fontId="1"/>
  </si>
  <si>
    <t>　　　・PEM初回投与の7日以上前から葉酸0.5㎎/dayを連日服用する</t>
    <rPh sb="7" eb="9">
      <t>ショカイ</t>
    </rPh>
    <rPh sb="9" eb="11">
      <t>トウヨ</t>
    </rPh>
    <rPh sb="13" eb="16">
      <t>ニチイジョウ</t>
    </rPh>
    <rPh sb="16" eb="17">
      <t>マエ</t>
    </rPh>
    <rPh sb="19" eb="21">
      <t>ヨウサン</t>
    </rPh>
    <rPh sb="30" eb="32">
      <t>レンジツ</t>
    </rPh>
    <rPh sb="32" eb="34">
      <t>フクヨウ</t>
    </rPh>
    <phoneticPr fontId="1"/>
  </si>
  <si>
    <t>ペメトレキセド</t>
    <phoneticPr fontId="1"/>
  </si>
  <si>
    <t>ベバシズマブ</t>
    <phoneticPr fontId="1"/>
  </si>
  <si>
    <t>ゲムシタビン</t>
    <phoneticPr fontId="1"/>
  </si>
  <si>
    <t>カルボプラチン</t>
    <phoneticPr fontId="1"/>
  </si>
  <si>
    <t>ビノレルビン酒石酸塩</t>
    <phoneticPr fontId="1"/>
  </si>
  <si>
    <t>ドセタキセル</t>
    <phoneticPr fontId="1"/>
  </si>
  <si>
    <t>パクリタキセル</t>
    <phoneticPr fontId="1"/>
  </si>
  <si>
    <t>ｱﾙﾌﾞﾐﾝ懸濁型パクリタキセル</t>
    <phoneticPr fontId="1"/>
  </si>
  <si>
    <t>シスプラチン</t>
    <phoneticPr fontId="1"/>
  </si>
  <si>
    <t>ニボルマブ</t>
    <phoneticPr fontId="1"/>
  </si>
  <si>
    <t>ラムシルマブ</t>
    <phoneticPr fontId="1"/>
  </si>
  <si>
    <t>ペムブロリズマブ</t>
    <phoneticPr fontId="1"/>
  </si>
  <si>
    <t>アテゾリズマブ</t>
    <phoneticPr fontId="1"/>
  </si>
  <si>
    <t>デュルバルマブ</t>
    <phoneticPr fontId="1"/>
  </si>
  <si>
    <t>ｱﾙﾌﾞﾐﾝ懸濁型パクリタキセル</t>
    <rPh sb="6" eb="8">
      <t>ケンダク</t>
    </rPh>
    <rPh sb="8" eb="9">
      <t>ガタ</t>
    </rPh>
    <phoneticPr fontId="1"/>
  </si>
  <si>
    <t>パロノセトロン注</t>
    <phoneticPr fontId="1"/>
  </si>
  <si>
    <t>癌腫：非小細胞肺がん</t>
    <rPh sb="0" eb="2">
      <t>ガンシュ</t>
    </rPh>
    <rPh sb="3" eb="4">
      <t>ヒ</t>
    </rPh>
    <rPh sb="4" eb="5">
      <t>ショウ</t>
    </rPh>
    <rPh sb="5" eb="7">
      <t>サイボウ</t>
    </rPh>
    <rPh sb="7" eb="8">
      <t>ハイ</t>
    </rPh>
    <phoneticPr fontId="1"/>
  </si>
  <si>
    <t>Bevacizumab</t>
  </si>
  <si>
    <t>DTX+RAM</t>
  </si>
  <si>
    <t>Atezolizumab</t>
  </si>
  <si>
    <t>CDDP+PEM+Pembrolizumab</t>
  </si>
  <si>
    <t>CBDCA+PEM+Pembrolizumab</t>
  </si>
  <si>
    <t>CBDCA+nabPTX+Pembrolizumab</t>
  </si>
  <si>
    <t>PEM+Pembrolizumab</t>
  </si>
  <si>
    <t>レジメン名：Nivolumab 240mg</t>
    <rPh sb="4" eb="5">
      <t>メイ</t>
    </rPh>
    <phoneticPr fontId="1"/>
  </si>
  <si>
    <t>癌腫：非小細胞性肺がん</t>
    <rPh sb="0" eb="2">
      <t>ガンシュ</t>
    </rPh>
    <rPh sb="3" eb="4">
      <t>ヒ</t>
    </rPh>
    <rPh sb="4" eb="7">
      <t>ショウサイボウ</t>
    </rPh>
    <rPh sb="7" eb="8">
      <t>セイ</t>
    </rPh>
    <rPh sb="8" eb="9">
      <t>ハイ</t>
    </rPh>
    <phoneticPr fontId="1"/>
  </si>
  <si>
    <t xml:space="preserve">レジメン名：Nivolumab 360mg </t>
    <rPh sb="4" eb="5">
      <t>メイ</t>
    </rPh>
    <phoneticPr fontId="1"/>
  </si>
  <si>
    <t>360mg/body</t>
    <phoneticPr fontId="1"/>
  </si>
  <si>
    <t xml:space="preserve">レジメン名：Pembrolizumab 200mg </t>
    <rPh sb="4" eb="5">
      <t>メイ</t>
    </rPh>
    <phoneticPr fontId="1"/>
  </si>
  <si>
    <t>レジメン名：Pembrolizumab 400mg</t>
    <rPh sb="4" eb="5">
      <t>メイ</t>
    </rPh>
    <phoneticPr fontId="1"/>
  </si>
  <si>
    <t>運用開始日：2020/10/23</t>
    <rPh sb="0" eb="2">
      <t>ウンヨウ</t>
    </rPh>
    <rPh sb="2" eb="4">
      <t>カイシ</t>
    </rPh>
    <rPh sb="4" eb="5">
      <t>ヒ</t>
    </rPh>
    <phoneticPr fontId="1"/>
  </si>
  <si>
    <t>400mg</t>
    <phoneticPr fontId="1"/>
  </si>
  <si>
    <t>Nivolumab 240mg</t>
    <phoneticPr fontId="1"/>
  </si>
  <si>
    <t>Nivolumab 360mg</t>
    <phoneticPr fontId="1"/>
  </si>
  <si>
    <t>Pembrolizumab 200mg</t>
    <phoneticPr fontId="1"/>
  </si>
  <si>
    <t>Pembrolizumab 400mg</t>
    <phoneticPr fontId="1"/>
  </si>
  <si>
    <t>癌腫：非小細胞肺癌</t>
    <rPh sb="0" eb="2">
      <t>ガンシュ</t>
    </rPh>
    <rPh sb="8" eb="9">
      <t>ガン</t>
    </rPh>
    <phoneticPr fontId="1"/>
  </si>
  <si>
    <t>day22</t>
    <phoneticPr fontId="1"/>
  </si>
  <si>
    <t>イピリムマブ</t>
    <phoneticPr fontId="1"/>
  </si>
  <si>
    <t>1mg/kg</t>
    <phoneticPr fontId="1"/>
  </si>
  <si>
    <t>20mL</t>
    <phoneticPr fontId="1"/>
  </si>
  <si>
    <t>パロノセトロン注</t>
    <rPh sb="7" eb="8">
      <t>チュウ</t>
    </rPh>
    <phoneticPr fontId="1"/>
  </si>
  <si>
    <t>デキサメタゾン注</t>
    <rPh sb="7" eb="8">
      <t>チュウ</t>
    </rPh>
    <phoneticPr fontId="1"/>
  </si>
  <si>
    <t>D-マンニトール20%注</t>
    <rPh sb="11" eb="12">
      <t>チュウ</t>
    </rPh>
    <phoneticPr fontId="1"/>
  </si>
  <si>
    <t>200mL</t>
    <phoneticPr fontId="1"/>
  </si>
  <si>
    <t>癌腫：非小細胞肺癌</t>
  </si>
  <si>
    <t>癌腫：非小細胞肺癌</t>
    <phoneticPr fontId="1"/>
  </si>
  <si>
    <t>d-クロルフェニラミン注</t>
    <rPh sb="11" eb="12">
      <t>チュウ</t>
    </rPh>
    <phoneticPr fontId="1"/>
  </si>
  <si>
    <t>ファモチジン注</t>
    <rPh sb="6" eb="7">
      <t>チュウ</t>
    </rPh>
    <phoneticPr fontId="1"/>
  </si>
  <si>
    <t>100mg/㎡</t>
    <phoneticPr fontId="1"/>
  </si>
  <si>
    <t>インターバル：7日</t>
    <rPh sb="8" eb="9">
      <t>ニチ</t>
    </rPh>
    <phoneticPr fontId="1"/>
  </si>
  <si>
    <t>1500mg</t>
    <phoneticPr fontId="1"/>
  </si>
  <si>
    <t>Bevacizumab＋Atezolizumab</t>
    <phoneticPr fontId="1"/>
  </si>
  <si>
    <t>CDDP＋PEM＋Nivolumab(NAC)</t>
    <phoneticPr fontId="1"/>
  </si>
  <si>
    <t>CBDCA＋PTX＋Nivolumab(NAC)</t>
    <phoneticPr fontId="1"/>
  </si>
  <si>
    <t>癌腫：非小細胞肺がん</t>
    <rPh sb="0" eb="2">
      <t>ガンシュ</t>
    </rPh>
    <rPh sb="3" eb="7">
      <t>ヒショウサイボウ</t>
    </rPh>
    <rPh sb="7" eb="8">
      <t>ハイ</t>
    </rPh>
    <phoneticPr fontId="1"/>
  </si>
  <si>
    <t>レジメン名：Bevacizumab+Atezolizumab</t>
    <rPh sb="4" eb="5">
      <t>メイ</t>
    </rPh>
    <phoneticPr fontId="1"/>
  </si>
  <si>
    <t>運用開始日：2023/04/21</t>
    <rPh sb="0" eb="2">
      <t>ウンヨウ</t>
    </rPh>
    <rPh sb="2" eb="4">
      <t>カイシ</t>
    </rPh>
    <rPh sb="4" eb="5">
      <t>ヒ</t>
    </rPh>
    <phoneticPr fontId="1"/>
  </si>
  <si>
    <t>レジメン名：CDDP+PEM+Nivolumab(NAC)</t>
    <rPh sb="4" eb="5">
      <t>メイ</t>
    </rPh>
    <phoneticPr fontId="1"/>
  </si>
  <si>
    <t>運用開始日：2023/05/23</t>
    <rPh sb="0" eb="2">
      <t>ウンヨウ</t>
    </rPh>
    <rPh sb="2" eb="4">
      <t>カイシ</t>
    </rPh>
    <rPh sb="4" eb="5">
      <t>ヒ</t>
    </rPh>
    <phoneticPr fontId="1"/>
  </si>
  <si>
    <t>360mg</t>
    <phoneticPr fontId="1"/>
  </si>
  <si>
    <t>レジメン名：CBDCA+PTX+Nivolumab(NAC)</t>
    <rPh sb="4" eb="5">
      <t>メイ</t>
    </rPh>
    <phoneticPr fontId="1"/>
  </si>
  <si>
    <t>ブドウ糖注5％</t>
    <rPh sb="3" eb="4">
      <t>トウ</t>
    </rPh>
    <rPh sb="4" eb="5">
      <t>チュウ</t>
    </rPh>
    <phoneticPr fontId="1"/>
  </si>
  <si>
    <t>運用開始日：2023/06/30</t>
    <rPh sb="0" eb="2">
      <t>ウンヨウ</t>
    </rPh>
    <rPh sb="2" eb="4">
      <t>カイシ</t>
    </rPh>
    <rPh sb="4" eb="5">
      <t>ヒ</t>
    </rPh>
    <phoneticPr fontId="1"/>
  </si>
  <si>
    <t>備考：・ラムシルマブ点滴時間は2回目以降30分へ短縮可能</t>
    <phoneticPr fontId="1"/>
  </si>
  <si>
    <t>Ramucirumab＋Erlotinib</t>
  </si>
  <si>
    <t>レジメン名：Ramucirumab+Erlotinib</t>
    <rPh sb="4" eb="5">
      <t>メイ</t>
    </rPh>
    <phoneticPr fontId="1"/>
  </si>
  <si>
    <t>5分</t>
    <rPh sb="1" eb="2">
      <t>フン</t>
    </rPh>
    <phoneticPr fontId="13"/>
  </si>
  <si>
    <t>備考：・Rp4の生理食塩液は過敏症がなければ2コース目以降5分へ短縮可</t>
    <rPh sb="0" eb="2">
      <t>ビコウ</t>
    </rPh>
    <rPh sb="8" eb="10">
      <t>セイリ</t>
    </rPh>
    <rPh sb="10" eb="12">
      <t>ショクエン</t>
    </rPh>
    <rPh sb="12" eb="13">
      <t>エキ</t>
    </rPh>
    <rPh sb="14" eb="17">
      <t>カビンショウ</t>
    </rPh>
    <rPh sb="26" eb="27">
      <t>メ</t>
    </rPh>
    <rPh sb="27" eb="29">
      <t>イコウ</t>
    </rPh>
    <rPh sb="30" eb="31">
      <t>フン</t>
    </rPh>
    <rPh sb="32" eb="34">
      <t>タンシュク</t>
    </rPh>
    <rPh sb="34" eb="35">
      <t>カ</t>
    </rPh>
    <phoneticPr fontId="1"/>
  </si>
  <si>
    <t xml:space="preserve">         ・ラムシルマブの点滴時間は2回目以降30分へ短縮可能</t>
    <phoneticPr fontId="13"/>
  </si>
  <si>
    <t xml:space="preserve">         ・エルロチニブは1日１回150mgを空腹時に経口投与</t>
    <rPh sb="18" eb="19">
      <t>ニチ</t>
    </rPh>
    <rPh sb="20" eb="21">
      <t>カイ</t>
    </rPh>
    <rPh sb="27" eb="29">
      <t>クウフク</t>
    </rPh>
    <rPh sb="29" eb="30">
      <t>ジ</t>
    </rPh>
    <rPh sb="31" eb="33">
      <t>ケイコウ</t>
    </rPh>
    <rPh sb="33" eb="35">
      <t>トウヨ</t>
    </rPh>
    <phoneticPr fontId="13"/>
  </si>
  <si>
    <t>トレメリムマブ</t>
    <phoneticPr fontId="1"/>
  </si>
  <si>
    <t>75mg</t>
    <phoneticPr fontId="1"/>
  </si>
  <si>
    <t>60分</t>
    <rPh sb="2" eb="3">
      <t>フン</t>
    </rPh>
    <phoneticPr fontId="13"/>
  </si>
  <si>
    <t>　　　・5コース目はデュルバルマブとペメトレキセドのみ、4週後の6コース目はデュルバルマブとトレメリムマブとペメトレキセドのみ、７コース目以降は4週ごとにデュルバルマブとペメトレキセドのみ投与</t>
    <rPh sb="8" eb="9">
      <t>メ</t>
    </rPh>
    <rPh sb="29" eb="31">
      <t>シュウゴ</t>
    </rPh>
    <rPh sb="36" eb="37">
      <t>メ</t>
    </rPh>
    <rPh sb="68" eb="69">
      <t>メ</t>
    </rPh>
    <rPh sb="69" eb="71">
      <t>イコウ</t>
    </rPh>
    <rPh sb="73" eb="74">
      <t>シュウ</t>
    </rPh>
    <rPh sb="94" eb="96">
      <t>トウヨ</t>
    </rPh>
    <phoneticPr fontId="1"/>
  </si>
  <si>
    <t>15分</t>
    <rPh sb="2" eb="3">
      <t>フン</t>
    </rPh>
    <phoneticPr fontId="13"/>
  </si>
  <si>
    <t>備考：・5コース目はデュルバルマブのみ、4週後の6コース目はデュルバルマブとトレメリムマブのみ、７コース目以降は4週ごとにデュルバルマブのみ投与</t>
    <rPh sb="0" eb="2">
      <t>ビコウ</t>
    </rPh>
    <phoneticPr fontId="1"/>
  </si>
  <si>
    <t>CBDCA+nabPTX+Atezolizumab</t>
    <phoneticPr fontId="1"/>
  </si>
  <si>
    <t>Nivolumab 3w+Ipilimumab 6w</t>
    <phoneticPr fontId="1"/>
  </si>
  <si>
    <t>レジメン名：PEM+Bevacizumab</t>
    <rPh sb="4" eb="5">
      <t>メイ</t>
    </rPh>
    <phoneticPr fontId="1"/>
  </si>
  <si>
    <t>PEM+Bevacizumab</t>
    <phoneticPr fontId="1"/>
  </si>
  <si>
    <t>30分</t>
    <rPh sb="2" eb="3">
      <t>フン</t>
    </rPh>
    <phoneticPr fontId="1"/>
  </si>
  <si>
    <t>運用開始日：2024/08/19</t>
    <rPh sb="0" eb="2">
      <t>ウンヨウ</t>
    </rPh>
    <rPh sb="2" eb="4">
      <t>カイシ</t>
    </rPh>
    <rPh sb="4" eb="5">
      <t>ヒ</t>
    </rPh>
    <phoneticPr fontId="1"/>
  </si>
  <si>
    <t>ブドウ糖液5％</t>
  </si>
  <si>
    <t>ブドウ糖液5％</t>
    <rPh sb="3" eb="5">
      <t>トウエキ</t>
    </rPh>
    <phoneticPr fontId="1"/>
  </si>
  <si>
    <t>運用開始日：2025/02/06</t>
    <rPh sb="0" eb="2">
      <t>ウンヨウ</t>
    </rPh>
    <rPh sb="2" eb="4">
      <t>カイシ</t>
    </rPh>
    <rPh sb="4" eb="5">
      <t>ヒ</t>
    </rPh>
    <phoneticPr fontId="1"/>
  </si>
  <si>
    <t>ホスネツピタント注</t>
    <rPh sb="8" eb="9">
      <t>チュウ</t>
    </rPh>
    <phoneticPr fontId="1"/>
  </si>
  <si>
    <t>235mg</t>
    <phoneticPr fontId="1"/>
  </si>
  <si>
    <t>レジメン名：CBDCA+PTX+Bevacizumab</t>
    <rPh sb="4" eb="5">
      <t>メイ</t>
    </rPh>
    <phoneticPr fontId="1"/>
  </si>
  <si>
    <t>CBDCA+PTX+Bevacizumab</t>
    <phoneticPr fontId="1"/>
  </si>
  <si>
    <t>レジメン名：CBDCA+PEM+Bevacizumab</t>
    <rPh sb="4" eb="5">
      <t>メイ</t>
    </rPh>
    <phoneticPr fontId="1"/>
  </si>
  <si>
    <t>CBDCA+PEM+Bevacizumab</t>
    <phoneticPr fontId="1"/>
  </si>
  <si>
    <t>15分</t>
    <rPh sb="2" eb="3">
      <t>フン</t>
    </rPh>
    <phoneticPr fontId="1"/>
  </si>
  <si>
    <t>備考：・デキサメタゾンはday2～3に8㎎を内服</t>
    <rPh sb="0" eb="2">
      <t>ビコウ</t>
    </rPh>
    <phoneticPr fontId="1"/>
  </si>
  <si>
    <t>運用開始日：2024/09/06</t>
    <rPh sb="0" eb="2">
      <t>ウンヨウ</t>
    </rPh>
    <rPh sb="2" eb="4">
      <t>カイシ</t>
    </rPh>
    <rPh sb="4" eb="5">
      <t>ヒ</t>
    </rPh>
    <phoneticPr fontId="1"/>
  </si>
  <si>
    <t>235g</t>
    <phoneticPr fontId="1"/>
  </si>
  <si>
    <t>運用開始日：2024/08/22</t>
    <rPh sb="0" eb="2">
      <t>ウンヨウ</t>
    </rPh>
    <rPh sb="2" eb="4">
      <t>カイシ</t>
    </rPh>
    <rPh sb="4" eb="5">
      <t>ヒ</t>
    </rPh>
    <phoneticPr fontId="1"/>
  </si>
  <si>
    <t>30分</t>
    <rPh sb="2" eb="3">
      <t>フン</t>
    </rPh>
    <phoneticPr fontId="1"/>
  </si>
  <si>
    <t>Durvalumab維持療法</t>
    <rPh sb="10" eb="14">
      <t>イジリョウホウ</t>
    </rPh>
    <phoneticPr fontId="1"/>
  </si>
  <si>
    <t>レジメン名：Durvalumab維持療法</t>
    <rPh sb="4" eb="5">
      <t>メイ</t>
    </rPh>
    <phoneticPr fontId="1"/>
  </si>
  <si>
    <t>運用開始日：2024/08/29</t>
    <rPh sb="0" eb="2">
      <t>ウンヨウ</t>
    </rPh>
    <rPh sb="2" eb="4">
      <t>カイシ</t>
    </rPh>
    <rPh sb="4" eb="5">
      <t>ヒ</t>
    </rPh>
    <phoneticPr fontId="1"/>
  </si>
  <si>
    <t>ー</t>
    <phoneticPr fontId="1"/>
  </si>
  <si>
    <t>15分</t>
    <rPh sb="2" eb="3">
      <t>フン</t>
    </rPh>
    <phoneticPr fontId="1"/>
  </si>
  <si>
    <t>レジメン名：CBDCA+PTX+Bevacizumab+Atezolizumab</t>
    <rPh sb="4" eb="5">
      <t>メイ</t>
    </rPh>
    <phoneticPr fontId="1"/>
  </si>
  <si>
    <t>備考：・デカドロンはday2～3、23～24に8ｍｇ内服</t>
    <rPh sb="0" eb="2">
      <t>ビコウ</t>
    </rPh>
    <rPh sb="26" eb="28">
      <t>ナイフク</t>
    </rPh>
    <rPh sb="27" eb="28">
      <t>フク</t>
    </rPh>
    <phoneticPr fontId="1"/>
  </si>
  <si>
    <t>レジメン名：CDDP+PEM+Nivo+Ipi</t>
    <rPh sb="4" eb="5">
      <t>メイ</t>
    </rPh>
    <phoneticPr fontId="1"/>
  </si>
  <si>
    <t>運用開始日：2024/08/30</t>
    <rPh sb="0" eb="2">
      <t>ウンヨウ</t>
    </rPh>
    <rPh sb="2" eb="4">
      <t>カイシ</t>
    </rPh>
    <rPh sb="4" eb="5">
      <t>ヒ</t>
    </rPh>
    <phoneticPr fontId="1"/>
  </si>
  <si>
    <t>CDDP+PEM+Nivo+Ipi</t>
    <phoneticPr fontId="1"/>
  </si>
  <si>
    <t>レジメン名：CBDCA+PEM+Nivo+Ipi</t>
    <rPh sb="4" eb="5">
      <t>メイ</t>
    </rPh>
    <phoneticPr fontId="1"/>
  </si>
  <si>
    <t>CBDCA+PEM+Nivo+Ipi</t>
    <phoneticPr fontId="1"/>
  </si>
  <si>
    <t>レジメン名：CBDCA+PTX+Nivo+Ipi</t>
    <rPh sb="4" eb="5">
      <t>メイ</t>
    </rPh>
    <phoneticPr fontId="1"/>
  </si>
  <si>
    <t>CBDCA+PTX+Nivo+Ipi</t>
    <phoneticPr fontId="1"/>
  </si>
  <si>
    <t>レジメン名：nabPTX</t>
    <rPh sb="4" eb="5">
      <t>メイ</t>
    </rPh>
    <phoneticPr fontId="1"/>
  </si>
  <si>
    <t>nabPTX</t>
    <phoneticPr fontId="1"/>
  </si>
  <si>
    <t>備考：・CBDCA＋PTX＋Bev＋Atezolizumabの維持療法
　　　・アテゾリズマブの点滴時間が初回の場合は60分
　　　・ベバシズマブの点滴時間が初回の場合は90分</t>
    <rPh sb="53" eb="55">
      <t>ショカイ</t>
    </rPh>
    <rPh sb="56" eb="58">
      <t>バアイ</t>
    </rPh>
    <phoneticPr fontId="1"/>
  </si>
  <si>
    <t>備考：・デキサメタゾンはday2～3に8mg内服。</t>
    <rPh sb="0" eb="2">
      <t>ビコウ</t>
    </rPh>
    <phoneticPr fontId="1"/>
  </si>
  <si>
    <t>GEM</t>
    <phoneticPr fontId="1"/>
  </si>
  <si>
    <t>VNB</t>
    <phoneticPr fontId="1"/>
  </si>
  <si>
    <t>DTX</t>
    <phoneticPr fontId="1"/>
  </si>
  <si>
    <t>CDDP+PEM</t>
    <phoneticPr fontId="1"/>
  </si>
  <si>
    <t>CDDP+VNB</t>
    <phoneticPr fontId="1"/>
  </si>
  <si>
    <t>Pemetrexed</t>
    <phoneticPr fontId="1"/>
  </si>
  <si>
    <t>運用開始日：2024/08/19</t>
    <phoneticPr fontId="1"/>
  </si>
  <si>
    <t>レジメン名：Pemetrexed</t>
    <rPh sb="4" eb="5">
      <t>メイ</t>
    </rPh>
    <phoneticPr fontId="1"/>
  </si>
  <si>
    <t>レジメン名：GEM</t>
    <rPh sb="4" eb="5">
      <t>メイ</t>
    </rPh>
    <phoneticPr fontId="1"/>
  </si>
  <si>
    <t>レジメン名：VNB</t>
    <rPh sb="4" eb="5">
      <t>メイ</t>
    </rPh>
    <phoneticPr fontId="1"/>
  </si>
  <si>
    <t>レジメン名：DTX</t>
    <rPh sb="4" eb="5">
      <t>メイ</t>
    </rPh>
    <phoneticPr fontId="1"/>
  </si>
  <si>
    <t>レジメン名：CBDCA+Pemetrexed</t>
    <rPh sb="4" eb="5">
      <t>メイ</t>
    </rPh>
    <phoneticPr fontId="1"/>
  </si>
  <si>
    <t>CBDCA+Pemetrexed</t>
    <phoneticPr fontId="1"/>
  </si>
  <si>
    <t>レジメン名：CBDCA+S-1</t>
    <rPh sb="4" eb="5">
      <t>メイ</t>
    </rPh>
    <phoneticPr fontId="1"/>
  </si>
  <si>
    <t>CBDCA+S-1</t>
    <phoneticPr fontId="1"/>
  </si>
  <si>
    <t>レジメン名：CBDCA+weekly nabPTX</t>
    <rPh sb="4" eb="5">
      <t>メイ</t>
    </rPh>
    <phoneticPr fontId="1"/>
  </si>
  <si>
    <t>レジメン名：CDDP+VNB</t>
    <rPh sb="4" eb="5">
      <t>メイ</t>
    </rPh>
    <phoneticPr fontId="1"/>
  </si>
  <si>
    <t>レジメン名：CDDP+PEM</t>
    <rPh sb="4" eb="5">
      <t>メイ</t>
    </rPh>
    <phoneticPr fontId="1"/>
  </si>
  <si>
    <t>レジメン名：CDDP+S-1</t>
    <rPh sb="4" eb="5">
      <t>メイ</t>
    </rPh>
    <phoneticPr fontId="1"/>
  </si>
  <si>
    <t>備考：・デキサメタゾンはday8～9に8㎎を内服</t>
    <rPh sb="0" eb="2">
      <t>ビコウ</t>
    </rPh>
    <phoneticPr fontId="1"/>
  </si>
  <si>
    <t>　　　・S-1はday1～day21まで内服</t>
    <rPh sb="20" eb="22">
      <t>ナイフク</t>
    </rPh>
    <phoneticPr fontId="1"/>
  </si>
  <si>
    <t>　　　・PEM初回投与の7日以上前から葉酸0.5㎎/dayを連日服用する</t>
    <phoneticPr fontId="1"/>
  </si>
  <si>
    <t xml:space="preserve">           ・PEM初回投与の7日以上前から葉酸0.5㎎/dayを連日服用する</t>
    <rPh sb="15" eb="17">
      <t>ショカイ</t>
    </rPh>
    <rPh sb="17" eb="19">
      <t>トウヨ</t>
    </rPh>
    <rPh sb="21" eb="24">
      <t>ニチイジョウ</t>
    </rPh>
    <rPh sb="24" eb="25">
      <t>マエ</t>
    </rPh>
    <rPh sb="27" eb="29">
      <t>ヨウサン</t>
    </rPh>
    <rPh sb="38" eb="40">
      <t>レンジツ</t>
    </rPh>
    <rPh sb="40" eb="42">
      <t>フクヨウ</t>
    </rPh>
    <phoneticPr fontId="1"/>
  </si>
  <si>
    <t>レジメン名：CDDP+PEM+Tremelimumab+Durvalumab(POSEIDON）</t>
    <rPh sb="4" eb="5">
      <t>メイ</t>
    </rPh>
    <phoneticPr fontId="1"/>
  </si>
  <si>
    <t xml:space="preserve">           ・PEM初回投与の7日以上前から葉酸0.5㎎/dayを連日服用する</t>
    <rPh sb="15" eb="17">
      <t>ショカイ</t>
    </rPh>
    <rPh sb="17" eb="19">
      <t>トウヨ</t>
    </rPh>
    <rPh sb="21" eb="22">
      <t>ニチ</t>
    </rPh>
    <rPh sb="22" eb="24">
      <t>イジョウ</t>
    </rPh>
    <rPh sb="24" eb="25">
      <t>マエ</t>
    </rPh>
    <rPh sb="27" eb="29">
      <t>ヨウサン</t>
    </rPh>
    <rPh sb="38" eb="40">
      <t>レンジツ</t>
    </rPh>
    <rPh sb="40" eb="42">
      <t>フクヨウ</t>
    </rPh>
    <phoneticPr fontId="1"/>
  </si>
  <si>
    <t>レジメン名：CBDCA+nabPTX+Tremelimumab+Durvalumab(POSEIDON)</t>
    <rPh sb="4" eb="5">
      <t>メイ</t>
    </rPh>
    <phoneticPr fontId="1"/>
  </si>
  <si>
    <t>レジメン名：CBDCA+PEM+Tremelimumab+Durvalumab((POSEIDON)</t>
    <rPh sb="4" eb="5">
      <t>メイ</t>
    </rPh>
    <phoneticPr fontId="1"/>
  </si>
  <si>
    <t>CDDP+S-1</t>
    <phoneticPr fontId="1"/>
  </si>
  <si>
    <t>CBDCA+weekly nabPTX</t>
    <phoneticPr fontId="1"/>
  </si>
  <si>
    <t>CBDCA+PTX+Bev+Atezo</t>
    <phoneticPr fontId="1"/>
  </si>
  <si>
    <t>レジメン名：Nivolumab 3w+Ipilimumab 6w</t>
    <rPh sb="4" eb="5">
      <t>メイ</t>
    </rPh>
    <phoneticPr fontId="1"/>
  </si>
  <si>
    <t>day22</t>
    <phoneticPr fontId="13"/>
  </si>
  <si>
    <t>30分</t>
    <rPh sb="2" eb="3">
      <t>フン</t>
    </rPh>
    <phoneticPr fontId="13"/>
  </si>
  <si>
    <t>CBDCA+PTX+Bevacizumab+Atezolizumab</t>
    <phoneticPr fontId="1"/>
  </si>
  <si>
    <t>CDDP+PEM+Tremelimumab+Durvalumab(POSEIDON）</t>
    <phoneticPr fontId="1"/>
  </si>
  <si>
    <t>CDDP+PEM+T+D（POSEIDON）</t>
    <phoneticPr fontId="13"/>
  </si>
  <si>
    <t>CBDCA+nabPTX+Tremelimumab+Durvalumab(POSEIDON)</t>
    <phoneticPr fontId="1"/>
  </si>
  <si>
    <t>CBDCA+nabPTX+T+D(POSEIDON)</t>
    <phoneticPr fontId="13"/>
  </si>
  <si>
    <t>CBDCA+PEM+Tremelimumab+Durvalumab(POSEIDON)</t>
    <phoneticPr fontId="1"/>
  </si>
  <si>
    <t>CBDCA+PEM+T+D(POSEIDON)</t>
    <phoneticPr fontId="13"/>
  </si>
  <si>
    <t>レジメン名：CBDCA+nabPTX+Atezolizumab</t>
    <rPh sb="4" eb="5">
      <t>メイ</t>
    </rPh>
    <phoneticPr fontId="1"/>
  </si>
  <si>
    <t>運用開始日：2024/10/17</t>
    <rPh sb="0" eb="2">
      <t>ウンヨウ</t>
    </rPh>
    <rPh sb="2" eb="4">
      <t>カイシ</t>
    </rPh>
    <rPh sb="4" eb="5">
      <t>ヒ</t>
    </rPh>
    <phoneticPr fontId="1"/>
  </si>
  <si>
    <t>250ｍL</t>
    <phoneticPr fontId="1"/>
  </si>
  <si>
    <t>備考：・アテゾリズマブは、初回投与の忍容性が良好であれば、2回目以降の投与時間は30分間まで短縮できる。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</si>
</sst>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2"/>
      <charset val="128"/>
    </font>
    <font>
      <sz val="10"/>
      <name val="游ゴシック"/>
      <family val="2"/>
      <charset val="128"/>
    </font>
    <font>
      <sz val="10"/>
      <color theme="2"/>
      <name val="游ゴシック"/>
      <family val="3"/>
      <charset val="128"/>
    </font>
    <font>
      <vertAlign val="subscript"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</font>
    <font>
      <u/>
      <sz val="10"/>
      <color theme="10"/>
      <name val="游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right" vertical="top"/>
    </xf>
    <xf numFmtId="0" fontId="6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top"/>
    </xf>
    <xf numFmtId="20" fontId="0" fillId="3" borderId="1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center"/>
    </xf>
    <xf numFmtId="20" fontId="0" fillId="3" borderId="2" xfId="0" applyNumberForma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1" fillId="0" borderId="0" xfId="1">
      <alignment vertical="center"/>
    </xf>
    <xf numFmtId="0" fontId="11" fillId="2" borderId="1" xfId="1" applyFill="1" applyBorder="1" applyAlignment="1">
      <alignment horizontal="center"/>
    </xf>
    <xf numFmtId="0" fontId="11" fillId="2" borderId="1" xfId="1" applyFill="1" applyBorder="1" applyAlignment="1">
      <alignment horizontal="center" vertical="center"/>
    </xf>
    <xf numFmtId="0" fontId="11" fillId="0" borderId="3" xfId="1" applyBorder="1" applyAlignment="1">
      <alignment horizontal="right" vertical="top"/>
    </xf>
    <xf numFmtId="0" fontId="11" fillId="0" borderId="1" xfId="1" applyBorder="1">
      <alignment vertical="center"/>
    </xf>
    <xf numFmtId="0" fontId="11" fillId="0" borderId="1" xfId="1" applyBorder="1" applyAlignment="1">
      <alignment horizontal="right" vertical="center"/>
    </xf>
    <xf numFmtId="20" fontId="11" fillId="0" borderId="1" xfId="1" applyNumberFormat="1" applyBorder="1" applyAlignment="1">
      <alignment horizontal="center" vertical="center"/>
    </xf>
    <xf numFmtId="0" fontId="11" fillId="0" borderId="2" xfId="1" applyBorder="1" applyAlignment="1">
      <alignment vertical="top"/>
    </xf>
    <xf numFmtId="0" fontId="11" fillId="0" borderId="2" xfId="1" applyBorder="1" applyAlignment="1">
      <alignment horizontal="right" vertical="center"/>
    </xf>
    <xf numFmtId="0" fontId="2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1" fillId="0" borderId="3" xfId="1" applyBorder="1" applyAlignment="1">
      <alignment vertical="top"/>
    </xf>
    <xf numFmtId="0" fontId="11" fillId="0" borderId="3" xfId="1" applyBorder="1" applyAlignment="1">
      <alignment horizontal="right" vertical="center"/>
    </xf>
    <xf numFmtId="20" fontId="11" fillId="0" borderId="2" xfId="1" applyNumberFormat="1" applyBorder="1" applyAlignment="1">
      <alignment horizontal="center" vertical="center"/>
    </xf>
    <xf numFmtId="20" fontId="11" fillId="0" borderId="3" xfId="1" applyNumberFormat="1" applyBorder="1" applyAlignment="1">
      <alignment horizontal="center" vertical="center"/>
    </xf>
    <xf numFmtId="0" fontId="11" fillId="0" borderId="7" xfId="1" applyBorder="1" applyAlignment="1">
      <alignment vertical="top"/>
    </xf>
    <xf numFmtId="0" fontId="11" fillId="0" borderId="2" xfId="1" applyBorder="1">
      <alignment vertical="center"/>
    </xf>
    <xf numFmtId="0" fontId="11" fillId="0" borderId="1" xfId="1" applyBorder="1" applyAlignment="1">
      <alignment vertical="top"/>
    </xf>
    <xf numFmtId="0" fontId="5" fillId="0" borderId="1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20" fontId="11" fillId="3" borderId="1" xfId="1" applyNumberFormat="1" applyFill="1" applyBorder="1" applyAlignment="1">
      <alignment horizontal="center" vertical="center"/>
    </xf>
    <xf numFmtId="0" fontId="11" fillId="0" borderId="7" xfId="1" applyBorder="1" applyAlignment="1">
      <alignment horizontal="right" vertical="top"/>
    </xf>
    <xf numFmtId="0" fontId="11" fillId="0" borderId="1" xfId="1" applyBorder="1" applyAlignment="1">
      <alignment horizontal="right" vertical="top"/>
    </xf>
    <xf numFmtId="0" fontId="11" fillId="0" borderId="2" xfId="1" applyBorder="1" applyAlignment="1">
      <alignment horizontal="left" vertical="center"/>
    </xf>
    <xf numFmtId="0" fontId="14" fillId="0" borderId="0" xfId="0" applyFont="1">
      <alignment vertical="center"/>
    </xf>
    <xf numFmtId="20" fontId="11" fillId="0" borderId="1" xfId="1" applyNumberFormat="1" applyBorder="1" applyAlignment="1">
      <alignment horizontal="center" vertical="center" wrapText="1"/>
    </xf>
    <xf numFmtId="0" fontId="11" fillId="0" borderId="1" xfId="1" applyBorder="1" applyAlignment="1">
      <alignment horizontal="center" vertical="center"/>
    </xf>
    <xf numFmtId="0" fontId="0" fillId="0" borderId="0" xfId="1" applyFont="1">
      <alignment vertical="center"/>
    </xf>
    <xf numFmtId="0" fontId="5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5" fillId="0" borderId="1" xfId="1" applyFont="1" applyBorder="1">
      <alignment vertical="center"/>
    </xf>
    <xf numFmtId="0" fontId="12" fillId="0" borderId="1" xfId="1" applyFont="1" applyBorder="1">
      <alignment vertical="center"/>
    </xf>
    <xf numFmtId="0" fontId="15" fillId="0" borderId="0" xfId="2">
      <alignment vertical="center"/>
    </xf>
    <xf numFmtId="0" fontId="11" fillId="0" borderId="0" xfId="1" applyAlignment="1">
      <alignment horizontal="center" vertical="center"/>
    </xf>
    <xf numFmtId="0" fontId="15" fillId="0" borderId="1" xfId="2" applyBorder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top"/>
    </xf>
    <xf numFmtId="0" fontId="0" fillId="0" borderId="7" xfId="0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7" xfId="0" applyBorder="1" applyAlignment="1">
      <alignment vertical="top"/>
    </xf>
    <xf numFmtId="20" fontId="0" fillId="3" borderId="1" xfId="0" applyNumberFormat="1" applyFill="1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20" fontId="0" fillId="5" borderId="3" xfId="0" applyNumberFormat="1" applyFill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3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0" fontId="11" fillId="0" borderId="1" xfId="1" applyNumberFormat="1" applyBorder="1" applyAlignment="1">
      <alignment horizontal="center" vertical="center"/>
    </xf>
    <xf numFmtId="0" fontId="11" fillId="2" borderId="2" xfId="1" applyFill="1" applyBorder="1" applyAlignment="1">
      <alignment horizontal="center" vertical="center"/>
    </xf>
    <xf numFmtId="0" fontId="11" fillId="2" borderId="3" xfId="1" applyFill="1" applyBorder="1" applyAlignment="1">
      <alignment horizontal="center" vertical="center"/>
    </xf>
    <xf numFmtId="0" fontId="11" fillId="2" borderId="2" xfId="1" applyFill="1" applyBorder="1" applyAlignment="1">
      <alignment horizontal="center"/>
    </xf>
    <xf numFmtId="0" fontId="11" fillId="2" borderId="3" xfId="1" applyFill="1" applyBorder="1" applyAlignment="1">
      <alignment horizontal="center"/>
    </xf>
    <xf numFmtId="0" fontId="11" fillId="0" borderId="2" xfId="1" applyBorder="1" applyAlignment="1">
      <alignment horizontal="right" vertical="top"/>
    </xf>
    <xf numFmtId="0" fontId="11" fillId="0" borderId="3" xfId="1" applyBorder="1" applyAlignment="1">
      <alignment horizontal="right" vertical="top"/>
    </xf>
    <xf numFmtId="0" fontId="11" fillId="0" borderId="1" xfId="1" applyBorder="1" applyAlignment="1">
      <alignment horizontal="right" vertical="center"/>
    </xf>
    <xf numFmtId="0" fontId="0" fillId="0" borderId="1" xfId="0" applyBorder="1" applyAlignment="1">
      <alignment vertical="top"/>
    </xf>
    <xf numFmtId="20" fontId="0" fillId="6" borderId="2" xfId="0" applyNumberFormat="1" applyFill="1" applyBorder="1" applyAlignment="1">
      <alignment horizontal="center" vertical="center"/>
    </xf>
    <xf numFmtId="20" fontId="0" fillId="6" borderId="3" xfId="0" applyNumberFormat="1" applyFill="1" applyBorder="1" applyAlignment="1">
      <alignment horizontal="center" vertical="center"/>
    </xf>
    <xf numFmtId="0" fontId="11" fillId="0" borderId="1" xfId="1" applyBorder="1" applyAlignment="1">
      <alignment horizontal="right" vertical="top"/>
    </xf>
    <xf numFmtId="20" fontId="11" fillId="3" borderId="1" xfId="1" applyNumberFormat="1" applyFill="1" applyBorder="1" applyAlignment="1">
      <alignment horizontal="center" vertical="center"/>
    </xf>
    <xf numFmtId="0" fontId="11" fillId="2" borderId="1" xfId="1" applyFill="1" applyBorder="1" applyAlignment="1">
      <alignment horizontal="center" vertical="center"/>
    </xf>
    <xf numFmtId="0" fontId="11" fillId="2" borderId="1" xfId="1" applyFill="1" applyBorder="1" applyAlignment="1">
      <alignment horizontal="center"/>
    </xf>
    <xf numFmtId="0" fontId="11" fillId="0" borderId="1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0" fontId="11" fillId="0" borderId="2" xfId="1" applyNumberFormat="1" applyBorder="1" applyAlignment="1">
      <alignment horizontal="center" vertical="center"/>
    </xf>
    <xf numFmtId="20" fontId="11" fillId="0" borderId="3" xfId="1" applyNumberFormat="1" applyBorder="1" applyAlignment="1">
      <alignment horizontal="center" vertical="center"/>
    </xf>
    <xf numFmtId="0" fontId="11" fillId="0" borderId="2" xfId="1" applyBorder="1" applyAlignment="1">
      <alignment vertical="top"/>
    </xf>
    <xf numFmtId="0" fontId="11" fillId="0" borderId="3" xfId="1" applyBorder="1" applyAlignment="1">
      <alignment vertical="top"/>
    </xf>
    <xf numFmtId="0" fontId="11" fillId="0" borderId="2" xfId="1" applyBorder="1" applyAlignment="1">
      <alignment horizontal="right" vertical="center"/>
    </xf>
    <xf numFmtId="0" fontId="11" fillId="0" borderId="3" xfId="1" applyBorder="1" applyAlignment="1">
      <alignment horizontal="right" vertical="center"/>
    </xf>
    <xf numFmtId="0" fontId="11" fillId="0" borderId="1" xfId="1" applyBorder="1" applyAlignment="1">
      <alignment vertical="top"/>
    </xf>
    <xf numFmtId="20" fontId="11" fillId="0" borderId="1" xfId="1" applyNumberFormat="1" applyBorder="1" applyAlignment="1">
      <alignment horizontal="center" vertical="center" wrapText="1"/>
    </xf>
    <xf numFmtId="20" fontId="11" fillId="5" borderId="2" xfId="1" applyNumberFormat="1" applyFill="1" applyBorder="1" applyAlignment="1">
      <alignment horizontal="center" vertical="center"/>
    </xf>
    <xf numFmtId="20" fontId="11" fillId="5" borderId="7" xfId="1" applyNumberFormat="1" applyFill="1" applyBorder="1" applyAlignment="1">
      <alignment horizontal="center" vertical="center"/>
    </xf>
    <xf numFmtId="20" fontId="11" fillId="5" borderId="3" xfId="1" applyNumberFormat="1" applyFill="1" applyBorder="1" applyAlignment="1">
      <alignment horizontal="center" vertical="center"/>
    </xf>
    <xf numFmtId="0" fontId="11" fillId="0" borderId="7" xfId="1" applyBorder="1" applyAlignment="1">
      <alignment horizontal="right" vertical="top"/>
    </xf>
    <xf numFmtId="0" fontId="11" fillId="0" borderId="7" xfId="1" applyBorder="1" applyAlignment="1">
      <alignment horizontal="right" vertical="center"/>
    </xf>
    <xf numFmtId="0" fontId="11" fillId="2" borderId="4" xfId="1" applyFill="1" applyBorder="1" applyAlignment="1">
      <alignment horizontal="center"/>
    </xf>
    <xf numFmtId="0" fontId="11" fillId="2" borderId="5" xfId="1" applyFill="1" applyBorder="1" applyAlignment="1">
      <alignment horizontal="center"/>
    </xf>
    <xf numFmtId="0" fontId="11" fillId="2" borderId="6" xfId="1" applyFill="1" applyBorder="1" applyAlignment="1">
      <alignment horizontal="center"/>
    </xf>
    <xf numFmtId="0" fontId="11" fillId="0" borderId="7" xfId="1" applyBorder="1" applyAlignment="1">
      <alignment vertical="top"/>
    </xf>
    <xf numFmtId="20" fontId="11" fillId="3" borderId="2" xfId="1" applyNumberFormat="1" applyFill="1" applyBorder="1" applyAlignment="1">
      <alignment horizontal="center" vertical="center"/>
    </xf>
    <xf numFmtId="20" fontId="11" fillId="3" borderId="7" xfId="1" applyNumberFormat="1" applyFill="1" applyBorder="1" applyAlignment="1">
      <alignment horizontal="center" vertical="center"/>
    </xf>
    <xf numFmtId="20" fontId="11" fillId="3" borderId="3" xfId="1" applyNumberForma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A71E9A93-22CA-4E9C-A061-E350C8213B1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5D61681-425A-4503-8E2C-D13210F4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762000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4FD3537B-04B1-47C8-A0F1-1873B757D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5902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5BA064E-509D-4B15-A009-8E74EB28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43822A22-D212-491B-BD2A-205C8F86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89D82ABA-D191-49C7-B04E-D2765F1F7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7FC89CAC-7320-4012-9721-5EF189FC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654050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120D0299-2F66-4FF8-9CBF-AF6C1B0C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4669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23B78282-EE3A-497A-B5C7-9FED0FF2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8CC3C066-00FB-4869-AC6A-7853C9E1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762000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C0815DB-9985-4551-9A3D-EEB08CB69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922E7199-759C-4400-858E-3134A3A3E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60304864-50DD-463D-8233-0C61B8E3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F326B6A8-AFBD-49DB-A939-C9C25DBE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82188B14-3C7F-4459-B449-08D3FD85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52628982-1E50-4F8C-B2CB-DBEC6F7B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2C7563A9-AA24-489E-921D-807392D99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3ED14CAB-1E4B-4C26-AEF8-1B95C0AC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9D3D4351-CE31-47C3-8FD6-AEE866579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BF7E2425-D1DA-4933-A4EC-F4170E0E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F1D68F7B-4189-483A-B37D-02AD2A09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652A3C3-8AE9-4271-B52B-095520991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7269DFFA-608B-4C46-BF67-9C24E020C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FEF21994-2A95-4107-BE68-F10714AE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B522D723-C8D8-4115-9759-983ACF0F4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72F55F4-F76D-4459-9CE5-213DF5E0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46A0E0C-8066-4A23-A683-E91FEEB3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1114425</xdr:colOff>
      <xdr:row>0</xdr:row>
      <xdr:rowOff>180976</xdr:rowOff>
    </xdr:from>
    <xdr:ext cx="2238375" cy="811126"/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CE105306-C3D6-48EC-9C04-10500093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C41"/>
  <sheetViews>
    <sheetView topLeftCell="B9" workbookViewId="0">
      <selection activeCell="B27" sqref="B27"/>
    </sheetView>
  </sheetViews>
  <sheetFormatPr defaultRowHeight="16.5" x14ac:dyDescent="0.35"/>
  <cols>
    <col min="1" max="1" width="56.28515625" hidden="1" customWidth="1"/>
    <col min="2" max="2" width="55.28515625" customWidth="1"/>
    <col min="3" max="3" width="11.85546875" hidden="1" customWidth="1"/>
    <col min="4" max="4" width="13.28515625" customWidth="1"/>
    <col min="6" max="6" width="9.140625" customWidth="1"/>
  </cols>
  <sheetData>
    <row r="1" spans="1:3" ht="25.5" customHeight="1" x14ac:dyDescent="0.35">
      <c r="B1" s="4" t="s">
        <v>79</v>
      </c>
    </row>
    <row r="2" spans="1:3" ht="9" customHeight="1" x14ac:dyDescent="0.35"/>
    <row r="3" spans="1:3" x14ac:dyDescent="0.35">
      <c r="A3" s="66" t="s">
        <v>211</v>
      </c>
      <c r="B3" s="72" t="str">
        <f>HYPERLINK("#'"&amp;A3&amp;"'!A1",A3)</f>
        <v>Pemetrexed</v>
      </c>
      <c r="C3" s="6"/>
    </row>
    <row r="4" spans="1:3" x14ac:dyDescent="0.35">
      <c r="A4" s="66" t="s">
        <v>107</v>
      </c>
      <c r="B4" s="72" t="str">
        <f t="shared" ref="B4:B38" si="0">HYPERLINK("#'"&amp;A4&amp;"'!A1",A4)</f>
        <v>Bevacizumab</v>
      </c>
    </row>
    <row r="5" spans="1:3" x14ac:dyDescent="0.35">
      <c r="A5" s="66" t="s">
        <v>170</v>
      </c>
      <c r="B5" s="72" t="str">
        <f t="shared" si="0"/>
        <v>PEM+Bevacizumab</v>
      </c>
    </row>
    <row r="6" spans="1:3" x14ac:dyDescent="0.35">
      <c r="A6" s="66" t="s">
        <v>206</v>
      </c>
      <c r="B6" s="72" t="str">
        <f t="shared" si="0"/>
        <v>GEM</v>
      </c>
    </row>
    <row r="7" spans="1:3" x14ac:dyDescent="0.35">
      <c r="A7" s="66" t="s">
        <v>207</v>
      </c>
      <c r="B7" s="72" t="str">
        <f t="shared" si="0"/>
        <v>VNB</v>
      </c>
    </row>
    <row r="8" spans="1:3" x14ac:dyDescent="0.35">
      <c r="A8" s="66" t="s">
        <v>208</v>
      </c>
      <c r="B8" s="72" t="str">
        <f t="shared" si="0"/>
        <v>DTX</v>
      </c>
    </row>
    <row r="9" spans="1:3" x14ac:dyDescent="0.35">
      <c r="A9" s="66" t="s">
        <v>218</v>
      </c>
      <c r="B9" s="72" t="str">
        <f t="shared" si="0"/>
        <v>CBDCA+Pemetrexed</v>
      </c>
    </row>
    <row r="10" spans="1:3" x14ac:dyDescent="0.35">
      <c r="A10" s="66" t="s">
        <v>179</v>
      </c>
      <c r="B10" s="72" t="str">
        <f t="shared" si="0"/>
        <v>CBDCA+PTX+Bevacizumab</v>
      </c>
    </row>
    <row r="11" spans="1:3" x14ac:dyDescent="0.35">
      <c r="A11" s="66" t="s">
        <v>181</v>
      </c>
      <c r="B11" s="72" t="str">
        <f t="shared" si="0"/>
        <v>CBDCA+PEM+Bevacizumab</v>
      </c>
    </row>
    <row r="12" spans="1:3" x14ac:dyDescent="0.35">
      <c r="A12" s="66" t="s">
        <v>220</v>
      </c>
      <c r="B12" s="72" t="str">
        <f t="shared" si="0"/>
        <v>CBDCA+S-1</v>
      </c>
    </row>
    <row r="13" spans="1:3" x14ac:dyDescent="0.35">
      <c r="A13" s="66" t="s">
        <v>234</v>
      </c>
      <c r="B13" s="72" t="str">
        <f t="shared" si="0"/>
        <v>CBDCA+weekly nabPTX</v>
      </c>
    </row>
    <row r="14" spans="1:3" x14ac:dyDescent="0.35">
      <c r="A14" s="66" t="s">
        <v>210</v>
      </c>
      <c r="B14" s="72" t="str">
        <f t="shared" si="0"/>
        <v>CDDP+VNB</v>
      </c>
    </row>
    <row r="15" spans="1:3" x14ac:dyDescent="0.35">
      <c r="A15" s="66" t="s">
        <v>209</v>
      </c>
      <c r="B15" s="72" t="str">
        <f t="shared" si="0"/>
        <v>CDDP+PEM</v>
      </c>
    </row>
    <row r="16" spans="1:3" x14ac:dyDescent="0.35">
      <c r="A16" s="66" t="s">
        <v>233</v>
      </c>
      <c r="B16" s="72" t="str">
        <f t="shared" si="0"/>
        <v>CDDP+S-1</v>
      </c>
    </row>
    <row r="17" spans="1:3" s="30" customFormat="1" x14ac:dyDescent="0.35">
      <c r="A17" s="66" t="s">
        <v>122</v>
      </c>
      <c r="B17" s="72" t="str">
        <f t="shared" si="0"/>
        <v>Nivolumab 240mg</v>
      </c>
    </row>
    <row r="18" spans="1:3" x14ac:dyDescent="0.35">
      <c r="A18" s="66" t="s">
        <v>123</v>
      </c>
      <c r="B18" s="72" t="str">
        <f t="shared" si="0"/>
        <v>Nivolumab 360mg</v>
      </c>
    </row>
    <row r="19" spans="1:3" x14ac:dyDescent="0.35">
      <c r="A19" s="66" t="s">
        <v>108</v>
      </c>
      <c r="B19" s="72" t="str">
        <f t="shared" si="0"/>
        <v>DTX+RAM</v>
      </c>
    </row>
    <row r="20" spans="1:3" x14ac:dyDescent="0.35">
      <c r="A20" s="66" t="s">
        <v>124</v>
      </c>
      <c r="B20" s="72" t="str">
        <f t="shared" si="0"/>
        <v>Pembrolizumab 200mg</v>
      </c>
    </row>
    <row r="21" spans="1:3" x14ac:dyDescent="0.35">
      <c r="A21" s="66" t="s">
        <v>125</v>
      </c>
      <c r="B21" s="72" t="str">
        <f t="shared" si="0"/>
        <v>Pembrolizumab 400mg</v>
      </c>
    </row>
    <row r="22" spans="1:3" x14ac:dyDescent="0.35">
      <c r="A22" s="66" t="s">
        <v>109</v>
      </c>
      <c r="B22" s="72" t="str">
        <f t="shared" si="0"/>
        <v>Atezolizumab</v>
      </c>
    </row>
    <row r="23" spans="1:3" x14ac:dyDescent="0.35">
      <c r="A23" s="66" t="s">
        <v>188</v>
      </c>
      <c r="B23" s="72" t="str">
        <f t="shared" si="0"/>
        <v>Durvalumab維持療法</v>
      </c>
    </row>
    <row r="24" spans="1:3" x14ac:dyDescent="0.35">
      <c r="A24" s="66" t="s">
        <v>110</v>
      </c>
      <c r="B24" s="72" t="str">
        <f t="shared" si="0"/>
        <v>CDDP+PEM+Pembrolizumab</v>
      </c>
    </row>
    <row r="25" spans="1:3" x14ac:dyDescent="0.35">
      <c r="A25" s="66" t="s">
        <v>111</v>
      </c>
      <c r="B25" s="72" t="str">
        <f t="shared" si="0"/>
        <v>CBDCA+PEM+Pembrolizumab</v>
      </c>
    </row>
    <row r="26" spans="1:3" x14ac:dyDescent="0.35">
      <c r="A26" s="66" t="s">
        <v>112</v>
      </c>
      <c r="B26" s="72" t="str">
        <f t="shared" si="0"/>
        <v>CBDCA+nabPTX+Pembrolizumab</v>
      </c>
    </row>
    <row r="27" spans="1:3" x14ac:dyDescent="0.35">
      <c r="A27" s="66" t="s">
        <v>167</v>
      </c>
      <c r="B27" s="72" t="str">
        <f>HYPERLINK("#'"&amp;A27&amp;"'!A1",A27)</f>
        <v>CBDCA+nabPTX+Atezolizumab</v>
      </c>
    </row>
    <row r="28" spans="1:3" x14ac:dyDescent="0.35">
      <c r="A28" s="66" t="s">
        <v>235</v>
      </c>
      <c r="B28" s="72" t="str">
        <f>HYPERLINK("#'"&amp;A28&amp;"'!A1",C28)</f>
        <v>CBDCA+PTX+Bevacizumab+Atezolizumab</v>
      </c>
      <c r="C28" t="s">
        <v>239</v>
      </c>
    </row>
    <row r="29" spans="1:3" x14ac:dyDescent="0.35">
      <c r="A29" s="66" t="s">
        <v>113</v>
      </c>
      <c r="B29" s="72" t="str">
        <f t="shared" si="0"/>
        <v>PEM+Pembrolizumab</v>
      </c>
    </row>
    <row r="30" spans="1:3" x14ac:dyDescent="0.35">
      <c r="A30" s="66" t="s">
        <v>168</v>
      </c>
      <c r="B30" s="72" t="str">
        <f t="shared" si="0"/>
        <v>Nivolumab 3w+Ipilimumab 6w</v>
      </c>
    </row>
    <row r="31" spans="1:3" x14ac:dyDescent="0.35">
      <c r="A31" s="66" t="s">
        <v>197</v>
      </c>
      <c r="B31" s="72" t="str">
        <f t="shared" si="0"/>
        <v>CDDP+PEM+Nivo+Ipi</v>
      </c>
    </row>
    <row r="32" spans="1:3" x14ac:dyDescent="0.35">
      <c r="A32" s="66" t="s">
        <v>199</v>
      </c>
      <c r="B32" s="72" t="str">
        <f t="shared" si="0"/>
        <v>CBDCA+PEM+Nivo+Ipi</v>
      </c>
    </row>
    <row r="33" spans="1:3" x14ac:dyDescent="0.35">
      <c r="A33" s="66" t="s">
        <v>201</v>
      </c>
      <c r="B33" s="72" t="str">
        <f t="shared" si="0"/>
        <v>CBDCA+PTX+Nivo+Ipi</v>
      </c>
    </row>
    <row r="34" spans="1:3" x14ac:dyDescent="0.35">
      <c r="A34" s="66" t="s">
        <v>203</v>
      </c>
      <c r="B34" s="72" t="str">
        <f t="shared" si="0"/>
        <v>nabPTX</v>
      </c>
    </row>
    <row r="35" spans="1:3" ht="17.25" x14ac:dyDescent="0.35">
      <c r="A35" s="67" t="s">
        <v>142</v>
      </c>
      <c r="B35" s="72" t="str">
        <f t="shared" si="0"/>
        <v>Bevacizumab＋Atezolizumab</v>
      </c>
      <c r="C35" s="62"/>
    </row>
    <row r="36" spans="1:3" x14ac:dyDescent="0.35">
      <c r="A36" s="68" t="s">
        <v>155</v>
      </c>
      <c r="B36" s="72" t="str">
        <f>HYPERLINK("#'"&amp;A36&amp;"'!A1",A36)</f>
        <v>Ramucirumab＋Erlotinib</v>
      </c>
    </row>
    <row r="37" spans="1:3" ht="17.25" x14ac:dyDescent="0.35">
      <c r="A37" s="67" t="s">
        <v>143</v>
      </c>
      <c r="B37" s="72" t="str">
        <f t="shared" si="0"/>
        <v>CDDP＋PEM＋Nivolumab(NAC)</v>
      </c>
    </row>
    <row r="38" spans="1:3" ht="17.25" x14ac:dyDescent="0.35">
      <c r="A38" s="67" t="s">
        <v>144</v>
      </c>
      <c r="B38" s="72" t="str">
        <f t="shared" si="0"/>
        <v>CBDCA＋PTX＋Nivolumab(NAC)</v>
      </c>
    </row>
    <row r="39" spans="1:3" ht="17.25" x14ac:dyDescent="0.35">
      <c r="A39" s="69" t="s">
        <v>241</v>
      </c>
      <c r="B39" s="72" t="str">
        <f>HYPERLINK("#'"&amp;A39&amp;"'!A1",C39)</f>
        <v>CDDP+PEM+Tremelimumab+Durvalumab(POSEIDON）</v>
      </c>
      <c r="C39" t="s">
        <v>240</v>
      </c>
    </row>
    <row r="40" spans="1:3" ht="17.25" x14ac:dyDescent="0.35">
      <c r="A40" s="69" t="s">
        <v>243</v>
      </c>
      <c r="B40" s="72" t="str">
        <f>HYPERLINK("#'"&amp;A40&amp;"'!A1",C40)</f>
        <v>CBDCA+nabPTX+Tremelimumab+Durvalumab(POSEIDON)</v>
      </c>
      <c r="C40" t="s">
        <v>242</v>
      </c>
    </row>
    <row r="41" spans="1:3" ht="17.25" x14ac:dyDescent="0.35">
      <c r="A41" s="69" t="s">
        <v>245</v>
      </c>
      <c r="B41" s="72" t="str">
        <f>HYPERLINK("#'"&amp;A41&amp;"'!A1",C41)</f>
        <v>CBDCA+PEM+Tremelimumab+Durvalumab(POSEIDON)</v>
      </c>
      <c r="C41" t="s">
        <v>244</v>
      </c>
    </row>
  </sheetData>
  <phoneticPr fontId="1"/>
  <pageMargins left="0.7" right="0.7" top="0.75" bottom="0.75" header="0.3" footer="0.3"/>
  <pageSetup paperSize="9" scale="6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180</v>
      </c>
    </row>
    <row r="11" spans="1:5" x14ac:dyDescent="0.35">
      <c r="A11" t="s">
        <v>175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90">
        <v>2</v>
      </c>
      <c r="B16" s="1" t="s">
        <v>105</v>
      </c>
      <c r="C16" s="15" t="s">
        <v>37</v>
      </c>
      <c r="D16" s="81" t="s">
        <v>20</v>
      </c>
      <c r="E16" s="73">
        <v>0.375</v>
      </c>
    </row>
    <row r="17" spans="1:5" x14ac:dyDescent="0.35">
      <c r="A17" s="92"/>
      <c r="B17" s="1" t="s">
        <v>76</v>
      </c>
      <c r="C17" s="5" t="s">
        <v>38</v>
      </c>
      <c r="D17" s="86"/>
      <c r="E17" s="73"/>
    </row>
    <row r="18" spans="1:5" x14ac:dyDescent="0.35">
      <c r="A18" s="92"/>
      <c r="B18" s="1" t="s">
        <v>176</v>
      </c>
      <c r="C18" s="5" t="s">
        <v>177</v>
      </c>
      <c r="D18" s="86"/>
      <c r="E18" s="73"/>
    </row>
    <row r="19" spans="1:5" x14ac:dyDescent="0.35">
      <c r="A19" s="91"/>
      <c r="B19" s="1" t="s">
        <v>5</v>
      </c>
      <c r="C19" s="15" t="s">
        <v>9</v>
      </c>
      <c r="D19" s="82"/>
      <c r="E19" s="73"/>
    </row>
    <row r="20" spans="1:5" x14ac:dyDescent="0.35">
      <c r="A20" s="90">
        <v>3</v>
      </c>
      <c r="B20" s="2" t="s">
        <v>90</v>
      </c>
      <c r="C20" s="3" t="s">
        <v>30</v>
      </c>
      <c r="D20" s="74" t="s">
        <v>31</v>
      </c>
      <c r="E20" s="83">
        <v>0.39583333333333331</v>
      </c>
    </row>
    <row r="21" spans="1:5" x14ac:dyDescent="0.35">
      <c r="A21" s="91"/>
      <c r="B21" s="1" t="s">
        <v>5</v>
      </c>
      <c r="C21" s="15" t="s">
        <v>32</v>
      </c>
      <c r="D21" s="74"/>
      <c r="E21" s="84"/>
    </row>
    <row r="22" spans="1:5" x14ac:dyDescent="0.35">
      <c r="A22" s="90">
        <v>4</v>
      </c>
      <c r="B22" s="2" t="s">
        <v>93</v>
      </c>
      <c r="C22" s="3" t="s">
        <v>53</v>
      </c>
      <c r="D22" s="74" t="s">
        <v>6</v>
      </c>
      <c r="E22" s="73">
        <v>0.40277777777777773</v>
      </c>
    </row>
    <row r="23" spans="1:5" x14ac:dyDescent="0.35">
      <c r="A23" s="91"/>
      <c r="B23" s="1" t="s">
        <v>10</v>
      </c>
      <c r="C23" s="15" t="s">
        <v>17</v>
      </c>
      <c r="D23" s="74"/>
      <c r="E23" s="73"/>
    </row>
    <row r="24" spans="1:5" x14ac:dyDescent="0.35">
      <c r="A24" s="90">
        <v>5</v>
      </c>
      <c r="B24" s="2" t="s">
        <v>91</v>
      </c>
      <c r="C24" s="3" t="s">
        <v>35</v>
      </c>
      <c r="D24" s="74" t="s">
        <v>36</v>
      </c>
      <c r="E24" s="73">
        <v>0.44444444444444442</v>
      </c>
    </row>
    <row r="25" spans="1:5" x14ac:dyDescent="0.35">
      <c r="A25" s="91"/>
      <c r="B25" s="1" t="s">
        <v>5</v>
      </c>
      <c r="C25" s="15" t="s">
        <v>32</v>
      </c>
      <c r="D25" s="74"/>
      <c r="E25" s="73"/>
    </row>
    <row r="26" spans="1:5" x14ac:dyDescent="0.35">
      <c r="A26" s="22">
        <v>6</v>
      </c>
      <c r="B26" s="1" t="s">
        <v>5</v>
      </c>
      <c r="C26" s="15" t="s">
        <v>33</v>
      </c>
      <c r="D26" s="15" t="s">
        <v>22</v>
      </c>
      <c r="E26" s="8">
        <v>0.50694444444444442</v>
      </c>
    </row>
    <row r="27" spans="1:5" x14ac:dyDescent="0.35">
      <c r="A27" t="s">
        <v>25</v>
      </c>
    </row>
    <row r="28" spans="1:5" x14ac:dyDescent="0.35">
      <c r="A28" s="19" t="s">
        <v>81</v>
      </c>
    </row>
    <row r="29" spans="1:5" x14ac:dyDescent="0.35">
      <c r="A29" s="19" t="s">
        <v>84</v>
      </c>
    </row>
    <row r="30" spans="1:5" x14ac:dyDescent="0.35">
      <c r="A30" s="19" t="s">
        <v>85</v>
      </c>
    </row>
  </sheetData>
  <mergeCells count="16">
    <mergeCell ref="A13:A14"/>
    <mergeCell ref="B13:B14"/>
    <mergeCell ref="C13:C14"/>
    <mergeCell ref="D13:D14"/>
    <mergeCell ref="A16:A19"/>
    <mergeCell ref="D16:D19"/>
    <mergeCell ref="A24:A25"/>
    <mergeCell ref="D24:D25"/>
    <mergeCell ref="E24:E25"/>
    <mergeCell ref="E16:E19"/>
    <mergeCell ref="A20:A21"/>
    <mergeCell ref="D20:D21"/>
    <mergeCell ref="E20:E21"/>
    <mergeCell ref="A22:A23"/>
    <mergeCell ref="D22:D23"/>
    <mergeCell ref="E22:E23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25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219</v>
      </c>
    </row>
    <row r="11" spans="1:5" x14ac:dyDescent="0.35">
      <c r="A11" t="s">
        <v>172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90">
        <v>2</v>
      </c>
      <c r="B16" s="1" t="s">
        <v>105</v>
      </c>
      <c r="C16" s="15" t="s">
        <v>37</v>
      </c>
      <c r="D16" s="81" t="s">
        <v>20</v>
      </c>
      <c r="E16" s="73">
        <v>0.375</v>
      </c>
    </row>
    <row r="17" spans="1:5" x14ac:dyDescent="0.35">
      <c r="A17" s="92"/>
      <c r="B17" s="1" t="s">
        <v>76</v>
      </c>
      <c r="C17" s="5" t="s">
        <v>38</v>
      </c>
      <c r="D17" s="86"/>
      <c r="E17" s="73"/>
    </row>
    <row r="18" spans="1:5" x14ac:dyDescent="0.35">
      <c r="A18" s="92"/>
      <c r="B18" s="1" t="s">
        <v>176</v>
      </c>
      <c r="C18" s="5" t="s">
        <v>177</v>
      </c>
      <c r="D18" s="86"/>
      <c r="E18" s="73"/>
    </row>
    <row r="19" spans="1:5" x14ac:dyDescent="0.35">
      <c r="A19" s="91"/>
      <c r="B19" s="1" t="s">
        <v>5</v>
      </c>
      <c r="C19" s="15" t="s">
        <v>54</v>
      </c>
      <c r="D19" s="82"/>
      <c r="E19" s="73"/>
    </row>
    <row r="20" spans="1:5" x14ac:dyDescent="0.35">
      <c r="A20" s="90">
        <v>3</v>
      </c>
      <c r="B20" s="2" t="s">
        <v>93</v>
      </c>
      <c r="C20" s="3" t="s">
        <v>41</v>
      </c>
      <c r="D20" s="74" t="s">
        <v>6</v>
      </c>
      <c r="E20" s="73">
        <v>0.39583333333333331</v>
      </c>
    </row>
    <row r="21" spans="1:5" x14ac:dyDescent="0.35">
      <c r="A21" s="91"/>
      <c r="B21" s="1" t="s">
        <v>10</v>
      </c>
      <c r="C21" s="15" t="s">
        <v>17</v>
      </c>
      <c r="D21" s="74"/>
      <c r="E21" s="73"/>
    </row>
    <row r="22" spans="1:5" x14ac:dyDescent="0.35">
      <c r="A22" s="22">
        <v>4</v>
      </c>
      <c r="B22" s="1" t="s">
        <v>5</v>
      </c>
      <c r="C22" s="15" t="s">
        <v>33</v>
      </c>
      <c r="D22" s="15" t="s">
        <v>22</v>
      </c>
      <c r="E22" s="8">
        <v>0.4375</v>
      </c>
    </row>
    <row r="23" spans="1:5" x14ac:dyDescent="0.35">
      <c r="A23" t="s">
        <v>25</v>
      </c>
    </row>
    <row r="24" spans="1:5" ht="12.75" customHeight="1" x14ac:dyDescent="0.35">
      <c r="A24" s="19" t="s">
        <v>82</v>
      </c>
    </row>
    <row r="25" spans="1:5" ht="12.75" customHeight="1" x14ac:dyDescent="0.35">
      <c r="A25" s="19" t="s">
        <v>83</v>
      </c>
    </row>
  </sheetData>
  <mergeCells count="10">
    <mergeCell ref="E16:E19"/>
    <mergeCell ref="A20:A21"/>
    <mergeCell ref="D20:D21"/>
    <mergeCell ref="E20:E21"/>
    <mergeCell ref="A13:A14"/>
    <mergeCell ref="B13:B14"/>
    <mergeCell ref="C13:C14"/>
    <mergeCell ref="D13:D14"/>
    <mergeCell ref="A16:A19"/>
    <mergeCell ref="D16:D19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4" t="s">
        <v>106</v>
      </c>
    </row>
    <row r="10" spans="1:7" x14ac:dyDescent="0.35">
      <c r="A10" t="s">
        <v>221</v>
      </c>
    </row>
    <row r="11" spans="1:7" x14ac:dyDescent="0.35">
      <c r="A11" t="s">
        <v>172</v>
      </c>
    </row>
    <row r="13" spans="1:7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87" t="s">
        <v>2</v>
      </c>
      <c r="F13" s="88"/>
      <c r="G13" s="89"/>
    </row>
    <row r="14" spans="1:7" x14ac:dyDescent="0.35">
      <c r="A14" s="76"/>
      <c r="B14" s="78"/>
      <c r="C14" s="78"/>
      <c r="D14" s="78"/>
      <c r="E14" s="7" t="s">
        <v>8</v>
      </c>
      <c r="F14" s="7" t="s">
        <v>12</v>
      </c>
      <c r="G14" s="7" t="s">
        <v>13</v>
      </c>
    </row>
    <row r="15" spans="1:7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  <c r="F15" s="8">
        <v>0.37152777777777773</v>
      </c>
      <c r="G15" s="8">
        <v>0.37152777777777773</v>
      </c>
    </row>
    <row r="16" spans="1:7" x14ac:dyDescent="0.35">
      <c r="A16" s="90">
        <v>2</v>
      </c>
      <c r="B16" s="1" t="s">
        <v>105</v>
      </c>
      <c r="C16" s="15" t="s">
        <v>37</v>
      </c>
      <c r="D16" s="81" t="s">
        <v>20</v>
      </c>
      <c r="E16" s="73">
        <v>0.375</v>
      </c>
      <c r="F16" s="94" t="s">
        <v>42</v>
      </c>
      <c r="G16" s="97" t="s">
        <v>42</v>
      </c>
    </row>
    <row r="17" spans="1:7" x14ac:dyDescent="0.35">
      <c r="A17" s="92"/>
      <c r="B17" s="1" t="s">
        <v>76</v>
      </c>
      <c r="C17" s="5" t="s">
        <v>38</v>
      </c>
      <c r="D17" s="86"/>
      <c r="E17" s="73"/>
      <c r="F17" s="95"/>
      <c r="G17" s="97"/>
    </row>
    <row r="18" spans="1:7" x14ac:dyDescent="0.35">
      <c r="A18" s="92"/>
      <c r="B18" s="1" t="s">
        <v>176</v>
      </c>
      <c r="C18" s="5" t="s">
        <v>177</v>
      </c>
      <c r="D18" s="86"/>
      <c r="E18" s="73"/>
      <c r="F18" s="95"/>
      <c r="G18" s="97"/>
    </row>
    <row r="19" spans="1:7" x14ac:dyDescent="0.35">
      <c r="A19" s="91"/>
      <c r="B19" s="1" t="s">
        <v>5</v>
      </c>
      <c r="C19" s="15" t="s">
        <v>54</v>
      </c>
      <c r="D19" s="82"/>
      <c r="E19" s="73"/>
      <c r="F19" s="96"/>
      <c r="G19" s="97"/>
    </row>
    <row r="20" spans="1:7" x14ac:dyDescent="0.35">
      <c r="A20" s="79">
        <v>3</v>
      </c>
      <c r="B20" s="1" t="s">
        <v>76</v>
      </c>
      <c r="C20" s="5" t="s">
        <v>29</v>
      </c>
      <c r="D20" s="81" t="s">
        <v>182</v>
      </c>
      <c r="E20" s="93" t="s">
        <v>43</v>
      </c>
      <c r="F20" s="83">
        <v>0.375</v>
      </c>
      <c r="G20" s="83">
        <v>0.375</v>
      </c>
    </row>
    <row r="21" spans="1:7" x14ac:dyDescent="0.35">
      <c r="A21" s="80"/>
      <c r="B21" s="1" t="s">
        <v>5</v>
      </c>
      <c r="C21" s="15" t="s">
        <v>9</v>
      </c>
      <c r="D21" s="82"/>
      <c r="E21" s="93"/>
      <c r="F21" s="84"/>
      <c r="G21" s="84"/>
    </row>
    <row r="22" spans="1:7" x14ac:dyDescent="0.35">
      <c r="A22" s="25">
        <v>4</v>
      </c>
      <c r="B22" s="20" t="s">
        <v>5</v>
      </c>
      <c r="C22" s="11" t="s">
        <v>33</v>
      </c>
      <c r="D22" s="11" t="s">
        <v>22</v>
      </c>
      <c r="E22" s="8">
        <v>0.39583333333333331</v>
      </c>
      <c r="F22" s="8">
        <v>0.38541666666666669</v>
      </c>
      <c r="G22" s="8">
        <v>0.38541666666666669</v>
      </c>
    </row>
    <row r="23" spans="1:7" x14ac:dyDescent="0.35">
      <c r="A23" s="25">
        <v>5</v>
      </c>
      <c r="B23" s="2" t="s">
        <v>97</v>
      </c>
      <c r="C23" s="3" t="s">
        <v>56</v>
      </c>
      <c r="D23" s="15" t="s">
        <v>20</v>
      </c>
      <c r="E23" s="9">
        <v>0.39930555555555558</v>
      </c>
      <c r="F23" s="9">
        <v>0.3888888888888889</v>
      </c>
      <c r="G23" s="9">
        <v>0.3888888888888889</v>
      </c>
    </row>
    <row r="24" spans="1:7" x14ac:dyDescent="0.35">
      <c r="A24" s="25">
        <v>6</v>
      </c>
      <c r="B24" s="20" t="s">
        <v>5</v>
      </c>
      <c r="C24" s="11" t="s">
        <v>33</v>
      </c>
      <c r="D24" s="11" t="s">
        <v>22</v>
      </c>
      <c r="E24" s="9">
        <v>0.4201388888888889</v>
      </c>
      <c r="F24" s="27" t="s">
        <v>43</v>
      </c>
      <c r="G24" s="27" t="s">
        <v>43</v>
      </c>
    </row>
    <row r="25" spans="1:7" x14ac:dyDescent="0.35">
      <c r="A25" s="90">
        <v>7</v>
      </c>
      <c r="B25" s="2" t="s">
        <v>93</v>
      </c>
      <c r="C25" s="3" t="s">
        <v>53</v>
      </c>
      <c r="D25" s="74" t="s">
        <v>6</v>
      </c>
      <c r="E25" s="73">
        <v>0.4236111111111111</v>
      </c>
      <c r="F25" s="93" t="s">
        <v>43</v>
      </c>
      <c r="G25" s="93" t="s">
        <v>43</v>
      </c>
    </row>
    <row r="26" spans="1:7" x14ac:dyDescent="0.35">
      <c r="A26" s="91"/>
      <c r="B26" s="1" t="s">
        <v>10</v>
      </c>
      <c r="C26" s="15" t="s">
        <v>17</v>
      </c>
      <c r="D26" s="74"/>
      <c r="E26" s="73"/>
      <c r="F26" s="93"/>
      <c r="G26" s="93"/>
    </row>
    <row r="27" spans="1:7" x14ac:dyDescent="0.35">
      <c r="A27" s="22">
        <v>8</v>
      </c>
      <c r="B27" s="1" t="s">
        <v>5</v>
      </c>
      <c r="C27" s="15" t="s">
        <v>33</v>
      </c>
      <c r="D27" s="15" t="s">
        <v>22</v>
      </c>
      <c r="E27" s="8">
        <v>0.46527777777777779</v>
      </c>
      <c r="F27" s="8">
        <v>0.40972222222222227</v>
      </c>
      <c r="G27" s="8">
        <v>0.40972222222222227</v>
      </c>
    </row>
    <row r="28" spans="1:7" x14ac:dyDescent="0.35">
      <c r="A28" t="s">
        <v>25</v>
      </c>
    </row>
  </sheetData>
  <mergeCells count="20">
    <mergeCell ref="A16:A19"/>
    <mergeCell ref="D16:D19"/>
    <mergeCell ref="E16:E19"/>
    <mergeCell ref="F16:F19"/>
    <mergeCell ref="G16:G19"/>
    <mergeCell ref="A13:A14"/>
    <mergeCell ref="B13:B14"/>
    <mergeCell ref="C13:C14"/>
    <mergeCell ref="D13:D14"/>
    <mergeCell ref="E13:G13"/>
    <mergeCell ref="A25:A26"/>
    <mergeCell ref="D25:D26"/>
    <mergeCell ref="E25:E26"/>
    <mergeCell ref="F25:F26"/>
    <mergeCell ref="G25:G26"/>
    <mergeCell ref="F20:F21"/>
    <mergeCell ref="G20:G21"/>
    <mergeCell ref="E20:E21"/>
    <mergeCell ref="D20:D21"/>
    <mergeCell ref="A20:A21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3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6" width="10.5703125" customWidth="1"/>
  </cols>
  <sheetData>
    <row r="2" spans="1:6" x14ac:dyDescent="0.35">
      <c r="A2" s="70" t="str">
        <f>HYPERLINK("#レジメン名一覧!A1","レジメン名一覧に戻る")</f>
        <v>レジメン名一覧に戻る</v>
      </c>
    </row>
    <row r="8" spans="1:6" ht="19.5" x14ac:dyDescent="0.35">
      <c r="A8" s="4" t="s">
        <v>106</v>
      </c>
    </row>
    <row r="10" spans="1:6" x14ac:dyDescent="0.35">
      <c r="A10" t="s">
        <v>222</v>
      </c>
    </row>
    <row r="11" spans="1:6" x14ac:dyDescent="0.35">
      <c r="A11" t="s">
        <v>172</v>
      </c>
    </row>
    <row r="13" spans="1:6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87" t="s">
        <v>2</v>
      </c>
      <c r="F13" s="89"/>
    </row>
    <row r="14" spans="1:6" x14ac:dyDescent="0.35">
      <c r="A14" s="76"/>
      <c r="B14" s="78"/>
      <c r="C14" s="78"/>
      <c r="D14" s="78"/>
      <c r="E14" s="7" t="s">
        <v>8</v>
      </c>
      <c r="F14" s="7" t="s">
        <v>12</v>
      </c>
    </row>
    <row r="15" spans="1:6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  <c r="F15" s="8">
        <v>0.37152777777777773</v>
      </c>
    </row>
    <row r="16" spans="1:6" x14ac:dyDescent="0.35">
      <c r="A16" s="90">
        <v>2</v>
      </c>
      <c r="B16" s="1" t="s">
        <v>14</v>
      </c>
      <c r="C16" s="15" t="s">
        <v>57</v>
      </c>
      <c r="D16" s="81" t="s">
        <v>6</v>
      </c>
      <c r="E16" s="83">
        <v>0.375</v>
      </c>
      <c r="F16" s="98" t="s">
        <v>28</v>
      </c>
    </row>
    <row r="17" spans="1:6" x14ac:dyDescent="0.35">
      <c r="A17" s="92"/>
      <c r="B17" s="21" t="s">
        <v>21</v>
      </c>
      <c r="C17" s="11" t="s">
        <v>11</v>
      </c>
      <c r="D17" s="86"/>
      <c r="E17" s="105"/>
      <c r="F17" s="106"/>
    </row>
    <row r="18" spans="1:6" x14ac:dyDescent="0.35">
      <c r="A18" s="16">
        <v>3</v>
      </c>
      <c r="B18" s="1" t="s">
        <v>21</v>
      </c>
      <c r="C18" s="15" t="s">
        <v>11</v>
      </c>
      <c r="D18" s="15" t="s">
        <v>6</v>
      </c>
      <c r="E18" s="8">
        <v>0.41666666666666669</v>
      </c>
      <c r="F18" s="23" t="s">
        <v>27</v>
      </c>
    </row>
    <row r="19" spans="1:6" x14ac:dyDescent="0.35">
      <c r="A19" s="100">
        <v>4</v>
      </c>
      <c r="B19" s="1" t="s">
        <v>105</v>
      </c>
      <c r="C19" s="15" t="s">
        <v>37</v>
      </c>
      <c r="D19" s="74" t="s">
        <v>20</v>
      </c>
      <c r="E19" s="101">
        <v>0.45833333333333331</v>
      </c>
      <c r="F19" s="103" t="s">
        <v>28</v>
      </c>
    </row>
    <row r="20" spans="1:6" x14ac:dyDescent="0.35">
      <c r="A20" s="100"/>
      <c r="B20" s="1" t="s">
        <v>76</v>
      </c>
      <c r="C20" s="5" t="s">
        <v>15</v>
      </c>
      <c r="D20" s="74"/>
      <c r="E20" s="102"/>
      <c r="F20" s="104"/>
    </row>
    <row r="21" spans="1:6" x14ac:dyDescent="0.35">
      <c r="A21" s="100"/>
      <c r="B21" s="1" t="s">
        <v>176</v>
      </c>
      <c r="C21" s="5" t="s">
        <v>185</v>
      </c>
      <c r="D21" s="74"/>
      <c r="E21" s="102"/>
      <c r="F21" s="104"/>
    </row>
    <row r="22" spans="1:6" x14ac:dyDescent="0.35">
      <c r="A22" s="100"/>
      <c r="B22" s="1" t="s">
        <v>5</v>
      </c>
      <c r="C22" s="15" t="s">
        <v>9</v>
      </c>
      <c r="D22" s="74"/>
      <c r="E22" s="102"/>
      <c r="F22" s="104"/>
    </row>
    <row r="23" spans="1:6" x14ac:dyDescent="0.35">
      <c r="A23" s="79">
        <v>5</v>
      </c>
      <c r="B23" s="2" t="s">
        <v>94</v>
      </c>
      <c r="C23" s="3" t="s">
        <v>58</v>
      </c>
      <c r="D23" s="74" t="s">
        <v>22</v>
      </c>
      <c r="E23" s="83">
        <v>0.47916666666666669</v>
      </c>
      <c r="F23" s="83">
        <v>0.37847222222222227</v>
      </c>
    </row>
    <row r="24" spans="1:6" x14ac:dyDescent="0.35">
      <c r="A24" s="80"/>
      <c r="B24" s="21" t="s">
        <v>5</v>
      </c>
      <c r="C24" s="11" t="s">
        <v>54</v>
      </c>
      <c r="D24" s="81"/>
      <c r="E24" s="105"/>
      <c r="F24" s="105"/>
    </row>
    <row r="25" spans="1:6" x14ac:dyDescent="0.35">
      <c r="A25" s="16">
        <v>6</v>
      </c>
      <c r="B25" s="1" t="s">
        <v>5</v>
      </c>
      <c r="C25" s="15" t="s">
        <v>9</v>
      </c>
      <c r="D25" s="15" t="s">
        <v>22</v>
      </c>
      <c r="E25" s="8">
        <v>0.4826388888888889</v>
      </c>
      <c r="F25" s="8">
        <v>0.375</v>
      </c>
    </row>
    <row r="26" spans="1:6" x14ac:dyDescent="0.35">
      <c r="A26" s="14">
        <v>7</v>
      </c>
      <c r="B26" s="1" t="s">
        <v>18</v>
      </c>
      <c r="C26" s="15" t="s">
        <v>19</v>
      </c>
      <c r="D26" s="15" t="s">
        <v>6</v>
      </c>
      <c r="E26" s="10">
        <v>0.4861111111111111</v>
      </c>
      <c r="F26" s="24" t="s">
        <v>28</v>
      </c>
    </row>
    <row r="27" spans="1:6" x14ac:dyDescent="0.35">
      <c r="A27" s="79">
        <v>8</v>
      </c>
      <c r="B27" s="2" t="s">
        <v>98</v>
      </c>
      <c r="C27" s="3" t="s">
        <v>60</v>
      </c>
      <c r="D27" s="74" t="s">
        <v>6</v>
      </c>
      <c r="E27" s="83">
        <v>0.52777777777777779</v>
      </c>
      <c r="F27" s="98" t="s">
        <v>28</v>
      </c>
    </row>
    <row r="28" spans="1:6" x14ac:dyDescent="0.35">
      <c r="A28" s="80"/>
      <c r="B28" s="1" t="s">
        <v>5</v>
      </c>
      <c r="C28" s="15" t="s">
        <v>49</v>
      </c>
      <c r="D28" s="74"/>
      <c r="E28" s="84"/>
      <c r="F28" s="99"/>
    </row>
    <row r="29" spans="1:6" x14ac:dyDescent="0.35">
      <c r="A29" s="14">
        <v>9</v>
      </c>
      <c r="B29" s="1" t="s">
        <v>5</v>
      </c>
      <c r="C29" s="15" t="s">
        <v>11</v>
      </c>
      <c r="D29" s="15" t="s">
        <v>6</v>
      </c>
      <c r="E29" s="10">
        <v>0.56944444444444442</v>
      </c>
      <c r="F29" s="24" t="s">
        <v>28</v>
      </c>
    </row>
    <row r="30" spans="1:6" x14ac:dyDescent="0.35">
      <c r="A30" s="14">
        <v>10</v>
      </c>
      <c r="B30" s="1" t="s">
        <v>21</v>
      </c>
      <c r="C30" s="15" t="s">
        <v>11</v>
      </c>
      <c r="D30" s="15" t="s">
        <v>6</v>
      </c>
      <c r="E30" s="10">
        <v>0.61111111111111116</v>
      </c>
      <c r="F30" s="24" t="s">
        <v>27</v>
      </c>
    </row>
    <row r="31" spans="1:6" x14ac:dyDescent="0.35">
      <c r="A31" s="14">
        <v>11</v>
      </c>
      <c r="B31" s="1" t="s">
        <v>21</v>
      </c>
      <c r="C31" s="15" t="s">
        <v>11</v>
      </c>
      <c r="D31" s="15" t="s">
        <v>6</v>
      </c>
      <c r="E31" s="10">
        <v>0.65277777777777779</v>
      </c>
      <c r="F31" s="24" t="s">
        <v>27</v>
      </c>
    </row>
    <row r="32" spans="1:6" x14ac:dyDescent="0.35">
      <c r="A32" s="16">
        <v>12</v>
      </c>
      <c r="B32" s="1" t="s">
        <v>5</v>
      </c>
      <c r="C32" s="15" t="s">
        <v>9</v>
      </c>
      <c r="D32" s="15" t="s">
        <v>22</v>
      </c>
      <c r="E32" s="23" t="s">
        <v>43</v>
      </c>
      <c r="F32" s="8">
        <v>0.38194444444444442</v>
      </c>
    </row>
    <row r="33" spans="1:1" x14ac:dyDescent="0.35">
      <c r="A33" t="s">
        <v>25</v>
      </c>
    </row>
    <row r="34" spans="1:1" x14ac:dyDescent="0.35">
      <c r="A34" s="19" t="s">
        <v>183</v>
      </c>
    </row>
  </sheetData>
  <mergeCells count="21">
    <mergeCell ref="A16:A17"/>
    <mergeCell ref="D16:D17"/>
    <mergeCell ref="E16:E17"/>
    <mergeCell ref="F16:F17"/>
    <mergeCell ref="A13:A14"/>
    <mergeCell ref="B13:B14"/>
    <mergeCell ref="C13:C14"/>
    <mergeCell ref="D13:D14"/>
    <mergeCell ref="E13:F13"/>
    <mergeCell ref="A27:A28"/>
    <mergeCell ref="D27:D28"/>
    <mergeCell ref="E27:E28"/>
    <mergeCell ref="F27:F28"/>
    <mergeCell ref="A19:A22"/>
    <mergeCell ref="D19:D22"/>
    <mergeCell ref="E19:E22"/>
    <mergeCell ref="F19:F22"/>
    <mergeCell ref="A23:A24"/>
    <mergeCell ref="D23:D24"/>
    <mergeCell ref="E23:E24"/>
    <mergeCell ref="F23:F24"/>
  </mergeCells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E3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223</v>
      </c>
    </row>
    <row r="11" spans="1:5" x14ac:dyDescent="0.35">
      <c r="A11" t="s">
        <v>184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90">
        <v>2</v>
      </c>
      <c r="B16" s="1" t="s">
        <v>14</v>
      </c>
      <c r="C16" s="15" t="s">
        <v>57</v>
      </c>
      <c r="D16" s="81" t="s">
        <v>6</v>
      </c>
      <c r="E16" s="83">
        <v>0.375</v>
      </c>
    </row>
    <row r="17" spans="1:5" x14ac:dyDescent="0.35">
      <c r="A17" s="92"/>
      <c r="B17" s="21" t="s">
        <v>21</v>
      </c>
      <c r="C17" s="11" t="s">
        <v>11</v>
      </c>
      <c r="D17" s="86"/>
      <c r="E17" s="105"/>
    </row>
    <row r="18" spans="1:5" x14ac:dyDescent="0.35">
      <c r="A18" s="16">
        <v>3</v>
      </c>
      <c r="B18" s="21" t="s">
        <v>21</v>
      </c>
      <c r="C18" s="15" t="s">
        <v>11</v>
      </c>
      <c r="D18" s="15" t="s">
        <v>6</v>
      </c>
      <c r="E18" s="8">
        <v>0.41666666666666669</v>
      </c>
    </row>
    <row r="19" spans="1:5" x14ac:dyDescent="0.35">
      <c r="A19" s="100">
        <v>4</v>
      </c>
      <c r="B19" s="1" t="s">
        <v>105</v>
      </c>
      <c r="C19" s="15" t="s">
        <v>37</v>
      </c>
      <c r="D19" s="74" t="s">
        <v>20</v>
      </c>
      <c r="E19" s="101">
        <v>0.45833333333333331</v>
      </c>
    </row>
    <row r="20" spans="1:5" x14ac:dyDescent="0.35">
      <c r="A20" s="100"/>
      <c r="B20" s="1" t="s">
        <v>76</v>
      </c>
      <c r="C20" s="5" t="s">
        <v>15</v>
      </c>
      <c r="D20" s="74"/>
      <c r="E20" s="102"/>
    </row>
    <row r="21" spans="1:5" x14ac:dyDescent="0.35">
      <c r="A21" s="100"/>
      <c r="B21" s="1" t="s">
        <v>176</v>
      </c>
      <c r="C21" s="5" t="s">
        <v>177</v>
      </c>
      <c r="D21" s="74"/>
      <c r="E21" s="102"/>
    </row>
    <row r="22" spans="1:5" x14ac:dyDescent="0.35">
      <c r="A22" s="100"/>
      <c r="B22" s="1" t="s">
        <v>5</v>
      </c>
      <c r="C22" s="15" t="s">
        <v>9</v>
      </c>
      <c r="D22" s="74"/>
      <c r="E22" s="102"/>
    </row>
    <row r="23" spans="1:5" x14ac:dyDescent="0.35">
      <c r="A23" s="79">
        <v>5</v>
      </c>
      <c r="B23" s="2" t="s">
        <v>90</v>
      </c>
      <c r="C23" s="3" t="s">
        <v>30</v>
      </c>
      <c r="D23" s="74" t="s">
        <v>31</v>
      </c>
      <c r="E23" s="83">
        <v>0.47916666666666669</v>
      </c>
    </row>
    <row r="24" spans="1:5" x14ac:dyDescent="0.35">
      <c r="A24" s="80"/>
      <c r="B24" s="1" t="s">
        <v>5</v>
      </c>
      <c r="C24" s="15" t="s">
        <v>32</v>
      </c>
      <c r="D24" s="74"/>
      <c r="E24" s="84"/>
    </row>
    <row r="25" spans="1:5" x14ac:dyDescent="0.35">
      <c r="A25" s="16">
        <v>6</v>
      </c>
      <c r="B25" s="1" t="s">
        <v>18</v>
      </c>
      <c r="C25" s="15" t="s">
        <v>19</v>
      </c>
      <c r="D25" s="15" t="s">
        <v>6</v>
      </c>
      <c r="E25" s="10">
        <v>0.4861111111111111</v>
      </c>
    </row>
    <row r="26" spans="1:5" x14ac:dyDescent="0.35">
      <c r="A26" s="79">
        <v>7</v>
      </c>
      <c r="B26" s="2" t="s">
        <v>98</v>
      </c>
      <c r="C26" s="3" t="s">
        <v>56</v>
      </c>
      <c r="D26" s="74" t="s">
        <v>6</v>
      </c>
      <c r="E26" s="83">
        <v>0.52777777777777779</v>
      </c>
    </row>
    <row r="27" spans="1:5" x14ac:dyDescent="0.35">
      <c r="A27" s="80"/>
      <c r="B27" s="1" t="s">
        <v>5</v>
      </c>
      <c r="C27" s="15" t="s">
        <v>32</v>
      </c>
      <c r="D27" s="74"/>
      <c r="E27" s="84"/>
    </row>
    <row r="28" spans="1:5" x14ac:dyDescent="0.35">
      <c r="A28" s="14">
        <v>8</v>
      </c>
      <c r="B28" s="1" t="s">
        <v>5</v>
      </c>
      <c r="C28" s="15" t="s">
        <v>11</v>
      </c>
      <c r="D28" s="15" t="s">
        <v>6</v>
      </c>
      <c r="E28" s="10">
        <v>0.56944444444444442</v>
      </c>
    </row>
    <row r="29" spans="1:5" x14ac:dyDescent="0.35">
      <c r="A29" s="14">
        <v>9</v>
      </c>
      <c r="B29" s="1" t="s">
        <v>21</v>
      </c>
      <c r="C29" s="15" t="s">
        <v>11</v>
      </c>
      <c r="D29" s="15" t="s">
        <v>6</v>
      </c>
      <c r="E29" s="10">
        <v>0.61111111111111116</v>
      </c>
    </row>
    <row r="30" spans="1:5" x14ac:dyDescent="0.35">
      <c r="A30" s="14">
        <v>10</v>
      </c>
      <c r="B30" s="1" t="s">
        <v>21</v>
      </c>
      <c r="C30" s="15" t="s">
        <v>11</v>
      </c>
      <c r="D30" s="15" t="s">
        <v>6</v>
      </c>
      <c r="E30" s="10">
        <v>0.65277777777777779</v>
      </c>
    </row>
    <row r="31" spans="1:5" x14ac:dyDescent="0.35">
      <c r="A31" t="s">
        <v>25</v>
      </c>
    </row>
    <row r="32" spans="1:5" x14ac:dyDescent="0.35">
      <c r="A32" s="19" t="s">
        <v>183</v>
      </c>
    </row>
    <row r="33" spans="1:1" x14ac:dyDescent="0.35">
      <c r="A33" s="19" t="s">
        <v>84</v>
      </c>
    </row>
    <row r="34" spans="1:1" x14ac:dyDescent="0.35">
      <c r="A34" s="19" t="s">
        <v>85</v>
      </c>
    </row>
  </sheetData>
  <mergeCells count="16">
    <mergeCell ref="A13:A14"/>
    <mergeCell ref="B13:B14"/>
    <mergeCell ref="C13:C14"/>
    <mergeCell ref="D13:D14"/>
    <mergeCell ref="A16:A17"/>
    <mergeCell ref="D16:D17"/>
    <mergeCell ref="A26:A27"/>
    <mergeCell ref="D26:D27"/>
    <mergeCell ref="E26:E27"/>
    <mergeCell ref="E16:E17"/>
    <mergeCell ref="A19:A22"/>
    <mergeCell ref="D19:D22"/>
    <mergeCell ref="E19:E22"/>
    <mergeCell ref="A23:A24"/>
    <mergeCell ref="D23:D24"/>
    <mergeCell ref="E23:E24"/>
  </mergeCells>
  <phoneticPr fontId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E3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224</v>
      </c>
    </row>
    <row r="11" spans="1:5" x14ac:dyDescent="0.35">
      <c r="A11" t="s">
        <v>184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12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90">
        <v>2</v>
      </c>
      <c r="B16" s="1" t="s">
        <v>14</v>
      </c>
      <c r="C16" s="15" t="s">
        <v>57</v>
      </c>
      <c r="D16" s="81" t="s">
        <v>6</v>
      </c>
      <c r="E16" s="83">
        <v>0.375</v>
      </c>
    </row>
    <row r="17" spans="1:5" x14ac:dyDescent="0.35">
      <c r="A17" s="92"/>
      <c r="B17" s="21" t="s">
        <v>21</v>
      </c>
      <c r="C17" s="11" t="s">
        <v>11</v>
      </c>
      <c r="D17" s="86"/>
      <c r="E17" s="105"/>
    </row>
    <row r="18" spans="1:5" x14ac:dyDescent="0.35">
      <c r="A18" s="16">
        <v>3</v>
      </c>
      <c r="B18" s="1" t="s">
        <v>21</v>
      </c>
      <c r="C18" s="15" t="s">
        <v>11</v>
      </c>
      <c r="D18" s="15" t="s">
        <v>6</v>
      </c>
      <c r="E18" s="8">
        <v>0.41666666666666669</v>
      </c>
    </row>
    <row r="19" spans="1:5" x14ac:dyDescent="0.35">
      <c r="A19" s="100">
        <v>4</v>
      </c>
      <c r="B19" s="1" t="s">
        <v>105</v>
      </c>
      <c r="C19" s="15" t="s">
        <v>37</v>
      </c>
      <c r="D19" s="74" t="s">
        <v>20</v>
      </c>
      <c r="E19" s="101">
        <v>0.45833333333333331</v>
      </c>
    </row>
    <row r="20" spans="1:5" x14ac:dyDescent="0.35">
      <c r="A20" s="100"/>
      <c r="B20" s="1" t="s">
        <v>76</v>
      </c>
      <c r="C20" s="5" t="s">
        <v>15</v>
      </c>
      <c r="D20" s="74"/>
      <c r="E20" s="102"/>
    </row>
    <row r="21" spans="1:5" x14ac:dyDescent="0.35">
      <c r="A21" s="100"/>
      <c r="B21" s="1" t="s">
        <v>176</v>
      </c>
      <c r="C21" s="5" t="s">
        <v>177</v>
      </c>
      <c r="D21" s="74"/>
      <c r="E21" s="102"/>
    </row>
    <row r="22" spans="1:5" x14ac:dyDescent="0.35">
      <c r="A22" s="100"/>
      <c r="B22" s="1" t="s">
        <v>5</v>
      </c>
      <c r="C22" s="15" t="s">
        <v>9</v>
      </c>
      <c r="D22" s="74"/>
      <c r="E22" s="102"/>
    </row>
    <row r="23" spans="1:5" x14ac:dyDescent="0.35">
      <c r="A23" s="16">
        <v>5</v>
      </c>
      <c r="B23" s="1" t="s">
        <v>18</v>
      </c>
      <c r="C23" s="15" t="s">
        <v>19</v>
      </c>
      <c r="D23" s="15" t="s">
        <v>6</v>
      </c>
      <c r="E23" s="10">
        <v>0.47916666666666669</v>
      </c>
    </row>
    <row r="24" spans="1:5" x14ac:dyDescent="0.35">
      <c r="A24" s="79">
        <v>6</v>
      </c>
      <c r="B24" s="2" t="s">
        <v>98</v>
      </c>
      <c r="C24" s="3" t="s">
        <v>45</v>
      </c>
      <c r="D24" s="74" t="s">
        <v>6</v>
      </c>
      <c r="E24" s="83">
        <v>0.52083333333333337</v>
      </c>
    </row>
    <row r="25" spans="1:5" x14ac:dyDescent="0.35">
      <c r="A25" s="80"/>
      <c r="B25" s="1" t="s">
        <v>5</v>
      </c>
      <c r="C25" s="15" t="s">
        <v>32</v>
      </c>
      <c r="D25" s="74"/>
      <c r="E25" s="84"/>
    </row>
    <row r="26" spans="1:5" x14ac:dyDescent="0.35">
      <c r="A26" s="16">
        <v>7</v>
      </c>
      <c r="B26" s="1" t="s">
        <v>21</v>
      </c>
      <c r="C26" s="15" t="s">
        <v>11</v>
      </c>
      <c r="D26" s="15" t="s">
        <v>6</v>
      </c>
      <c r="E26" s="8">
        <v>0.5625</v>
      </c>
    </row>
    <row r="27" spans="1:5" x14ac:dyDescent="0.35">
      <c r="A27" s="16">
        <v>8</v>
      </c>
      <c r="B27" s="1" t="s">
        <v>21</v>
      </c>
      <c r="C27" s="15" t="s">
        <v>11</v>
      </c>
      <c r="D27" s="15" t="s">
        <v>6</v>
      </c>
      <c r="E27" s="8">
        <v>0.60416666666666663</v>
      </c>
    </row>
    <row r="28" spans="1:5" x14ac:dyDescent="0.35">
      <c r="A28" t="s">
        <v>86</v>
      </c>
    </row>
    <row r="29" spans="1:5" x14ac:dyDescent="0.35">
      <c r="A29" s="19" t="s">
        <v>225</v>
      </c>
    </row>
    <row r="30" spans="1:5" s="31" customFormat="1" ht="15.75" x14ac:dyDescent="0.35">
      <c r="A30" s="31" t="s">
        <v>226</v>
      </c>
    </row>
    <row r="31" spans="1:5" s="31" customFormat="1" ht="15.75" x14ac:dyDescent="0.35">
      <c r="A31" s="31" t="s">
        <v>78</v>
      </c>
    </row>
  </sheetData>
  <mergeCells count="13">
    <mergeCell ref="A13:A14"/>
    <mergeCell ref="B13:B14"/>
    <mergeCell ref="C13:C14"/>
    <mergeCell ref="D13:D14"/>
    <mergeCell ref="A16:A17"/>
    <mergeCell ref="D16:D17"/>
    <mergeCell ref="E16:E17"/>
    <mergeCell ref="A19:A22"/>
    <mergeCell ref="D19:D22"/>
    <mergeCell ref="E19:E22"/>
    <mergeCell ref="A24:A25"/>
    <mergeCell ref="D24:D25"/>
    <mergeCell ref="E24:E25"/>
  </mergeCells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114</v>
      </c>
    </row>
    <row r="11" spans="1:5" x14ac:dyDescent="0.35">
      <c r="A11" t="s">
        <v>186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0.36805555555555558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0.37152777777777773</v>
      </c>
    </row>
    <row r="17" spans="1:5" x14ac:dyDescent="0.35">
      <c r="A17" s="79">
        <v>3</v>
      </c>
      <c r="B17" s="2" t="s">
        <v>99</v>
      </c>
      <c r="C17" s="3" t="s">
        <v>62</v>
      </c>
      <c r="D17" s="74" t="s">
        <v>20</v>
      </c>
      <c r="E17" s="73">
        <v>0.375</v>
      </c>
    </row>
    <row r="18" spans="1:5" x14ac:dyDescent="0.35">
      <c r="A18" s="80"/>
      <c r="B18" s="1" t="s">
        <v>5</v>
      </c>
      <c r="C18" s="15" t="s">
        <v>32</v>
      </c>
      <c r="D18" s="74"/>
      <c r="E18" s="73"/>
    </row>
    <row r="19" spans="1:5" x14ac:dyDescent="0.35">
      <c r="A19" s="14">
        <v>4</v>
      </c>
      <c r="B19" s="1" t="s">
        <v>5</v>
      </c>
      <c r="C19" s="15" t="s">
        <v>9</v>
      </c>
      <c r="D19" s="15" t="s">
        <v>22</v>
      </c>
      <c r="E19" s="8">
        <v>0.39583333333333331</v>
      </c>
    </row>
    <row r="20" spans="1:5" x14ac:dyDescent="0.35">
      <c r="A20" t="s">
        <v>63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5195-DE88-4901-AE44-F10D6FAF7D7E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38.85546875" customWidth="1"/>
    <col min="3" max="3" width="13.5703125" customWidth="1"/>
    <col min="4" max="4" width="14.285156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115</v>
      </c>
    </row>
    <row r="10" spans="1:5" x14ac:dyDescent="0.35">
      <c r="A10" t="s">
        <v>116</v>
      </c>
    </row>
    <row r="11" spans="1:5" x14ac:dyDescent="0.35">
      <c r="A11" t="s">
        <v>186</v>
      </c>
    </row>
    <row r="13" spans="1:5" s="34" customFormat="1" x14ac:dyDescent="0.35">
      <c r="A13" s="107" t="s">
        <v>7</v>
      </c>
      <c r="B13" s="108" t="s">
        <v>0</v>
      </c>
      <c r="C13" s="108" t="s">
        <v>1</v>
      </c>
      <c r="D13" s="108" t="s">
        <v>4</v>
      </c>
      <c r="E13" s="17" t="s">
        <v>2</v>
      </c>
    </row>
    <row r="14" spans="1:5" s="34" customFormat="1" x14ac:dyDescent="0.35">
      <c r="A14" s="107"/>
      <c r="B14" s="108"/>
      <c r="C14" s="108"/>
      <c r="D14" s="108"/>
      <c r="E14" s="7" t="s">
        <v>8</v>
      </c>
    </row>
    <row r="15" spans="1:5" x14ac:dyDescent="0.35">
      <c r="A15" s="1">
        <v>1</v>
      </c>
      <c r="B15" s="1" t="s">
        <v>3</v>
      </c>
      <c r="C15" s="15" t="s">
        <v>23</v>
      </c>
      <c r="D15" s="33" t="s">
        <v>24</v>
      </c>
      <c r="E15" s="8">
        <v>0.36805555555555558</v>
      </c>
    </row>
    <row r="16" spans="1:5" x14ac:dyDescent="0.35">
      <c r="A16" s="25">
        <v>2</v>
      </c>
      <c r="B16" s="1" t="s">
        <v>5</v>
      </c>
      <c r="C16" s="15" t="s">
        <v>9</v>
      </c>
      <c r="D16" s="15" t="s">
        <v>22</v>
      </c>
      <c r="E16" s="32">
        <v>0.37152777777777773</v>
      </c>
    </row>
    <row r="17" spans="1:5" x14ac:dyDescent="0.35">
      <c r="A17" s="100">
        <v>3</v>
      </c>
      <c r="B17" s="2" t="s">
        <v>99</v>
      </c>
      <c r="C17" s="3" t="s">
        <v>117</v>
      </c>
      <c r="D17" s="74" t="s">
        <v>20</v>
      </c>
      <c r="E17" s="73">
        <v>0.375</v>
      </c>
    </row>
    <row r="18" spans="1:5" x14ac:dyDescent="0.35">
      <c r="A18" s="100"/>
      <c r="B18" s="1" t="s">
        <v>5</v>
      </c>
      <c r="C18" s="15" t="s">
        <v>32</v>
      </c>
      <c r="D18" s="74"/>
      <c r="E18" s="102"/>
    </row>
    <row r="19" spans="1:5" ht="17.25" customHeight="1" x14ac:dyDescent="0.35">
      <c r="A19" s="16">
        <v>4</v>
      </c>
      <c r="B19" s="1" t="s">
        <v>5</v>
      </c>
      <c r="C19" s="15" t="s">
        <v>9</v>
      </c>
      <c r="D19" s="15" t="s">
        <v>22</v>
      </c>
      <c r="E19" s="8">
        <v>0.39583333333333331</v>
      </c>
    </row>
    <row r="20" spans="1:5" x14ac:dyDescent="0.35">
      <c r="A20" t="s">
        <v>25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E25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64</v>
      </c>
    </row>
    <row r="11" spans="1:5" x14ac:dyDescent="0.35">
      <c r="A11" t="s">
        <v>153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92">
        <v>2</v>
      </c>
      <c r="B16" s="1" t="s">
        <v>76</v>
      </c>
      <c r="C16" s="5" t="s">
        <v>29</v>
      </c>
      <c r="D16" s="86" t="s">
        <v>187</v>
      </c>
      <c r="E16" s="73">
        <v>0.375</v>
      </c>
    </row>
    <row r="17" spans="1:5" x14ac:dyDescent="0.35">
      <c r="A17" s="91"/>
      <c r="B17" s="1" t="s">
        <v>5</v>
      </c>
      <c r="C17" s="15" t="s">
        <v>9</v>
      </c>
      <c r="D17" s="82"/>
      <c r="E17" s="73"/>
    </row>
    <row r="18" spans="1:5" x14ac:dyDescent="0.35">
      <c r="A18" s="90">
        <v>3</v>
      </c>
      <c r="B18" s="2" t="s">
        <v>100</v>
      </c>
      <c r="C18" s="3" t="s">
        <v>65</v>
      </c>
      <c r="D18" s="81" t="s">
        <v>6</v>
      </c>
      <c r="E18" s="83">
        <v>0.39583333333333331</v>
      </c>
    </row>
    <row r="19" spans="1:5" x14ac:dyDescent="0.35">
      <c r="A19" s="91"/>
      <c r="B19" s="1" t="s">
        <v>5</v>
      </c>
      <c r="C19" s="15" t="s">
        <v>17</v>
      </c>
      <c r="D19" s="82"/>
      <c r="E19" s="84"/>
    </row>
    <row r="20" spans="1:5" x14ac:dyDescent="0.35">
      <c r="A20" s="22">
        <v>4</v>
      </c>
      <c r="B20" s="1" t="s">
        <v>5</v>
      </c>
      <c r="C20" s="15" t="s">
        <v>9</v>
      </c>
      <c r="D20" s="15" t="s">
        <v>6</v>
      </c>
      <c r="E20" s="8">
        <v>0.4375</v>
      </c>
    </row>
    <row r="21" spans="1:5" x14ac:dyDescent="0.35">
      <c r="A21" s="90">
        <v>5</v>
      </c>
      <c r="B21" s="2" t="s">
        <v>95</v>
      </c>
      <c r="C21" s="3" t="s">
        <v>45</v>
      </c>
      <c r="D21" s="74" t="s">
        <v>6</v>
      </c>
      <c r="E21" s="83">
        <v>0.47916666666666669</v>
      </c>
    </row>
    <row r="22" spans="1:5" x14ac:dyDescent="0.35">
      <c r="A22" s="91"/>
      <c r="B22" s="1" t="s">
        <v>10</v>
      </c>
      <c r="C22" s="15" t="s">
        <v>11</v>
      </c>
      <c r="D22" s="74"/>
      <c r="E22" s="84"/>
    </row>
    <row r="23" spans="1:5" x14ac:dyDescent="0.35">
      <c r="A23" s="25">
        <v>6</v>
      </c>
      <c r="B23" s="1" t="s">
        <v>5</v>
      </c>
      <c r="C23" s="15" t="s">
        <v>9</v>
      </c>
      <c r="D23" s="15" t="s">
        <v>22</v>
      </c>
      <c r="E23" s="8">
        <v>0.52083333333333337</v>
      </c>
    </row>
    <row r="24" spans="1:5" x14ac:dyDescent="0.35">
      <c r="A24" t="s">
        <v>25</v>
      </c>
    </row>
    <row r="25" spans="1:5" x14ac:dyDescent="0.35">
      <c r="A25" t="s">
        <v>154</v>
      </c>
    </row>
  </sheetData>
  <mergeCells count="13">
    <mergeCell ref="A13:A14"/>
    <mergeCell ref="B13:B14"/>
    <mergeCell ref="C13:C14"/>
    <mergeCell ref="D13:D14"/>
    <mergeCell ref="A16:A17"/>
    <mergeCell ref="D16:D17"/>
    <mergeCell ref="A18:A19"/>
    <mergeCell ref="D18:D19"/>
    <mergeCell ref="E16:E17"/>
    <mergeCell ref="E18:E19"/>
    <mergeCell ref="A21:A22"/>
    <mergeCell ref="D21:D22"/>
    <mergeCell ref="E21:E22"/>
  </mergeCells>
  <phoneticPr fontId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118</v>
      </c>
    </row>
    <row r="11" spans="1:5" x14ac:dyDescent="0.35">
      <c r="A11" t="s">
        <v>66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3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79">
        <v>3</v>
      </c>
      <c r="B17" s="2" t="s">
        <v>101</v>
      </c>
      <c r="C17" s="3" t="s">
        <v>67</v>
      </c>
      <c r="D17" s="74" t="s">
        <v>20</v>
      </c>
      <c r="E17" s="73">
        <v>0.37847222222222227</v>
      </c>
    </row>
    <row r="18" spans="1:5" x14ac:dyDescent="0.35">
      <c r="A18" s="80"/>
      <c r="B18" s="1" t="s">
        <v>5</v>
      </c>
      <c r="C18" s="15" t="s">
        <v>32</v>
      </c>
      <c r="D18" s="74"/>
      <c r="E18" s="73"/>
    </row>
    <row r="19" spans="1:5" x14ac:dyDescent="0.35">
      <c r="A19" s="16">
        <v>4</v>
      </c>
      <c r="B19" s="26" t="s">
        <v>5</v>
      </c>
      <c r="C19" s="15" t="s">
        <v>9</v>
      </c>
      <c r="D19" s="15" t="s">
        <v>22</v>
      </c>
      <c r="E19" s="8">
        <v>0.39930555555555558</v>
      </c>
    </row>
    <row r="20" spans="1:5" x14ac:dyDescent="0.35">
      <c r="A20" t="s">
        <v>25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213</v>
      </c>
    </row>
    <row r="11" spans="1:5" x14ac:dyDescent="0.35">
      <c r="A11" t="s">
        <v>212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79">
        <v>2</v>
      </c>
      <c r="B16" s="1" t="s">
        <v>76</v>
      </c>
      <c r="C16" s="5" t="s">
        <v>29</v>
      </c>
      <c r="D16" s="81" t="s">
        <v>16</v>
      </c>
      <c r="E16" s="73">
        <v>0.375</v>
      </c>
    </row>
    <row r="17" spans="1:5" x14ac:dyDescent="0.35">
      <c r="A17" s="80"/>
      <c r="B17" s="1" t="s">
        <v>5</v>
      </c>
      <c r="C17" s="15" t="s">
        <v>9</v>
      </c>
      <c r="D17" s="82"/>
      <c r="E17" s="73"/>
    </row>
    <row r="18" spans="1:5" x14ac:dyDescent="0.35">
      <c r="A18" s="13">
        <v>3</v>
      </c>
      <c r="B18" s="2" t="s">
        <v>90</v>
      </c>
      <c r="C18" s="3" t="s">
        <v>30</v>
      </c>
      <c r="D18" s="74" t="s">
        <v>31</v>
      </c>
      <c r="E18" s="73">
        <v>0.3888888888888889</v>
      </c>
    </row>
    <row r="19" spans="1:5" x14ac:dyDescent="0.35">
      <c r="A19" s="14"/>
      <c r="B19" s="1" t="s">
        <v>5</v>
      </c>
      <c r="C19" s="15" t="s">
        <v>32</v>
      </c>
      <c r="D19" s="74"/>
      <c r="E19" s="73"/>
    </row>
    <row r="20" spans="1:5" x14ac:dyDescent="0.35">
      <c r="A20" s="14">
        <v>4</v>
      </c>
      <c r="B20" s="1" t="s">
        <v>5</v>
      </c>
      <c r="C20" s="15" t="s">
        <v>33</v>
      </c>
      <c r="D20" s="15" t="s">
        <v>22</v>
      </c>
      <c r="E20" s="8">
        <v>0.39583333333333331</v>
      </c>
    </row>
    <row r="21" spans="1:5" x14ac:dyDescent="0.35">
      <c r="A21" t="s">
        <v>25</v>
      </c>
    </row>
    <row r="22" spans="1:5" s="31" customFormat="1" ht="15.75" x14ac:dyDescent="0.35">
      <c r="A22" s="19" t="s">
        <v>88</v>
      </c>
    </row>
    <row r="23" spans="1:5" x14ac:dyDescent="0.35">
      <c r="A23" s="19" t="s">
        <v>85</v>
      </c>
    </row>
  </sheetData>
  <mergeCells count="9">
    <mergeCell ref="E16:E17"/>
    <mergeCell ref="D18:D19"/>
    <mergeCell ref="E18:E19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B35B-9CAA-4DB7-BDA0-47F67A0869DF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119</v>
      </c>
    </row>
    <row r="11" spans="1:5" x14ac:dyDescent="0.35">
      <c r="A11" t="s">
        <v>120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3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79">
        <v>3</v>
      </c>
      <c r="B17" s="2" t="s">
        <v>101</v>
      </c>
      <c r="C17" s="3" t="s">
        <v>121</v>
      </c>
      <c r="D17" s="74" t="s">
        <v>20</v>
      </c>
      <c r="E17" s="73">
        <v>0.37847222222222227</v>
      </c>
    </row>
    <row r="18" spans="1:5" x14ac:dyDescent="0.35">
      <c r="A18" s="80"/>
      <c r="B18" s="1" t="s">
        <v>5</v>
      </c>
      <c r="C18" s="15" t="s">
        <v>32</v>
      </c>
      <c r="D18" s="74"/>
      <c r="E18" s="73"/>
    </row>
    <row r="19" spans="1:5" ht="17.25" customHeight="1" x14ac:dyDescent="0.35">
      <c r="A19" s="16">
        <v>4</v>
      </c>
      <c r="B19" s="26" t="s">
        <v>5</v>
      </c>
      <c r="C19" s="15" t="s">
        <v>9</v>
      </c>
      <c r="D19" s="15" t="s">
        <v>22</v>
      </c>
      <c r="E19" s="8">
        <v>0.39930555555555558</v>
      </c>
    </row>
    <row r="20" spans="1:5" x14ac:dyDescent="0.35">
      <c r="A20" t="s">
        <v>55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68</v>
      </c>
    </row>
    <row r="11" spans="1:5" x14ac:dyDescent="0.35">
      <c r="A11" t="s">
        <v>69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3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79">
        <v>3</v>
      </c>
      <c r="B17" s="2" t="s">
        <v>102</v>
      </c>
      <c r="C17" s="3" t="s">
        <v>71</v>
      </c>
      <c r="D17" s="74" t="s">
        <v>6</v>
      </c>
      <c r="E17" s="73">
        <v>0.37847222222222227</v>
      </c>
    </row>
    <row r="18" spans="1:5" x14ac:dyDescent="0.35">
      <c r="A18" s="80"/>
      <c r="B18" s="1" t="s">
        <v>5</v>
      </c>
      <c r="C18" s="15" t="s">
        <v>17</v>
      </c>
      <c r="D18" s="74"/>
      <c r="E18" s="73"/>
    </row>
    <row r="19" spans="1:5" x14ac:dyDescent="0.35">
      <c r="A19" s="16">
        <v>4</v>
      </c>
      <c r="B19" s="26" t="s">
        <v>5</v>
      </c>
      <c r="C19" s="15" t="s">
        <v>9</v>
      </c>
      <c r="D19" s="15" t="s">
        <v>22</v>
      </c>
      <c r="E19" s="8">
        <v>0.4201388888888889</v>
      </c>
    </row>
    <row r="20" spans="1:5" x14ac:dyDescent="0.35">
      <c r="A20" t="s">
        <v>25</v>
      </c>
    </row>
    <row r="21" spans="1:5" x14ac:dyDescent="0.35">
      <c r="A21" t="s">
        <v>70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E20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6" customWidth="1"/>
    <col min="2" max="2" width="28.140625" style="36" customWidth="1"/>
    <col min="3" max="3" width="12.5703125" style="36" customWidth="1"/>
    <col min="4" max="4" width="13.140625" style="36" customWidth="1"/>
    <col min="5" max="5" width="10.140625" style="36" customWidth="1"/>
    <col min="6" max="16384" width="9.85546875" style="36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35" t="s">
        <v>106</v>
      </c>
    </row>
    <row r="10" spans="1:5" x14ac:dyDescent="0.35">
      <c r="A10" s="36" t="s">
        <v>189</v>
      </c>
    </row>
    <row r="11" spans="1:5" x14ac:dyDescent="0.35">
      <c r="A11" s="36" t="s">
        <v>186</v>
      </c>
    </row>
    <row r="13" spans="1:5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37" t="s">
        <v>2</v>
      </c>
    </row>
    <row r="14" spans="1:5" x14ac:dyDescent="0.35">
      <c r="A14" s="111"/>
      <c r="B14" s="113"/>
      <c r="C14" s="113"/>
      <c r="D14" s="113"/>
      <c r="E14" s="38" t="s">
        <v>8</v>
      </c>
    </row>
    <row r="15" spans="1:5" x14ac:dyDescent="0.35">
      <c r="A15" s="39">
        <v>1</v>
      </c>
      <c r="B15" s="40" t="s">
        <v>3</v>
      </c>
      <c r="C15" s="41" t="s">
        <v>23</v>
      </c>
      <c r="D15" s="41" t="s">
        <v>24</v>
      </c>
      <c r="E15" s="42">
        <v>0.37152777777777773</v>
      </c>
    </row>
    <row r="16" spans="1:5" x14ac:dyDescent="0.35">
      <c r="A16" s="43">
        <v>2</v>
      </c>
      <c r="B16" s="40" t="s">
        <v>5</v>
      </c>
      <c r="C16" s="41" t="s">
        <v>9</v>
      </c>
      <c r="D16" s="44" t="s">
        <v>22</v>
      </c>
      <c r="E16" s="42">
        <v>0.375</v>
      </c>
    </row>
    <row r="17" spans="1:5" x14ac:dyDescent="0.35">
      <c r="A17" s="114">
        <v>3</v>
      </c>
      <c r="B17" s="45" t="s">
        <v>103</v>
      </c>
      <c r="C17" s="46" t="s">
        <v>141</v>
      </c>
      <c r="D17" s="116" t="s">
        <v>6</v>
      </c>
      <c r="E17" s="109">
        <v>0.37847222222222227</v>
      </c>
    </row>
    <row r="18" spans="1:5" x14ac:dyDescent="0.35">
      <c r="A18" s="115"/>
      <c r="B18" s="40" t="s">
        <v>5</v>
      </c>
      <c r="C18" s="41" t="s">
        <v>32</v>
      </c>
      <c r="D18" s="116"/>
      <c r="E18" s="109"/>
    </row>
    <row r="19" spans="1:5" x14ac:dyDescent="0.35">
      <c r="A19" s="39">
        <v>4</v>
      </c>
      <c r="B19" s="40" t="s">
        <v>5</v>
      </c>
      <c r="C19" s="41" t="s">
        <v>9</v>
      </c>
      <c r="D19" s="41" t="s">
        <v>22</v>
      </c>
      <c r="E19" s="42">
        <v>0.4201388888888889</v>
      </c>
    </row>
    <row r="20" spans="1:5" x14ac:dyDescent="0.35">
      <c r="A20" s="36" t="s">
        <v>39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E3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87</v>
      </c>
    </row>
    <row r="11" spans="1:5" x14ac:dyDescent="0.35">
      <c r="A11" t="s">
        <v>186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101</v>
      </c>
      <c r="C17" s="3" t="s">
        <v>67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32</v>
      </c>
      <c r="D18" s="74"/>
      <c r="E18" s="73"/>
    </row>
    <row r="19" spans="1:5" x14ac:dyDescent="0.35">
      <c r="A19" s="90">
        <v>4</v>
      </c>
      <c r="B19" s="1" t="s">
        <v>14</v>
      </c>
      <c r="C19" s="15" t="s">
        <v>57</v>
      </c>
      <c r="D19" s="81" t="s">
        <v>6</v>
      </c>
      <c r="E19" s="83">
        <v>0.39930555555555558</v>
      </c>
    </row>
    <row r="20" spans="1:5" x14ac:dyDescent="0.35">
      <c r="A20" s="92"/>
      <c r="B20" s="21" t="s">
        <v>21</v>
      </c>
      <c r="C20" s="11" t="s">
        <v>11</v>
      </c>
      <c r="D20" s="86"/>
      <c r="E20" s="105"/>
    </row>
    <row r="21" spans="1:5" x14ac:dyDescent="0.35">
      <c r="A21" s="25">
        <v>5</v>
      </c>
      <c r="B21" s="1" t="s">
        <v>61</v>
      </c>
      <c r="C21" s="15" t="s">
        <v>11</v>
      </c>
      <c r="D21" s="15" t="s">
        <v>6</v>
      </c>
      <c r="E21" s="8">
        <v>0.44097222222222227</v>
      </c>
    </row>
    <row r="22" spans="1:5" x14ac:dyDescent="0.35">
      <c r="A22" s="117">
        <v>6</v>
      </c>
      <c r="B22" s="1" t="s">
        <v>105</v>
      </c>
      <c r="C22" s="15" t="s">
        <v>37</v>
      </c>
      <c r="D22" s="74" t="s">
        <v>20</v>
      </c>
      <c r="E22" s="101">
        <v>0.4826388888888889</v>
      </c>
    </row>
    <row r="23" spans="1:5" x14ac:dyDescent="0.35">
      <c r="A23" s="117"/>
      <c r="B23" s="1" t="s">
        <v>76</v>
      </c>
      <c r="C23" s="5" t="s">
        <v>15</v>
      </c>
      <c r="D23" s="74"/>
      <c r="E23" s="102"/>
    </row>
    <row r="24" spans="1:5" x14ac:dyDescent="0.35">
      <c r="A24" s="117"/>
      <c r="B24" s="1" t="s">
        <v>176</v>
      </c>
      <c r="C24" s="5" t="s">
        <v>177</v>
      </c>
      <c r="D24" s="74"/>
      <c r="E24" s="102"/>
    </row>
    <row r="25" spans="1:5" x14ac:dyDescent="0.35">
      <c r="A25" s="117"/>
      <c r="B25" s="1" t="s">
        <v>5</v>
      </c>
      <c r="C25" s="15" t="s">
        <v>9</v>
      </c>
      <c r="D25" s="74"/>
      <c r="E25" s="102"/>
    </row>
    <row r="26" spans="1:5" x14ac:dyDescent="0.35">
      <c r="A26" s="90">
        <v>7</v>
      </c>
      <c r="B26" s="2" t="s">
        <v>90</v>
      </c>
      <c r="C26" s="3" t="s">
        <v>30</v>
      </c>
      <c r="D26" s="74" t="s">
        <v>31</v>
      </c>
      <c r="E26" s="83">
        <v>0.50347222222222221</v>
      </c>
    </row>
    <row r="27" spans="1:5" x14ac:dyDescent="0.35">
      <c r="A27" s="91"/>
      <c r="B27" s="1" t="s">
        <v>5</v>
      </c>
      <c r="C27" s="15" t="s">
        <v>32</v>
      </c>
      <c r="D27" s="74"/>
      <c r="E27" s="84"/>
    </row>
    <row r="28" spans="1:5" x14ac:dyDescent="0.35">
      <c r="A28" s="25">
        <v>8</v>
      </c>
      <c r="B28" s="1" t="s">
        <v>18</v>
      </c>
      <c r="C28" s="15" t="s">
        <v>19</v>
      </c>
      <c r="D28" s="15" t="s">
        <v>6</v>
      </c>
      <c r="E28" s="10">
        <v>0.51041666666666663</v>
      </c>
    </row>
    <row r="29" spans="1:5" x14ac:dyDescent="0.35">
      <c r="A29" s="90">
        <v>9</v>
      </c>
      <c r="B29" s="2" t="s">
        <v>98</v>
      </c>
      <c r="C29" s="3" t="s">
        <v>56</v>
      </c>
      <c r="D29" s="74" t="s">
        <v>6</v>
      </c>
      <c r="E29" s="83">
        <v>0.55208333333333337</v>
      </c>
    </row>
    <row r="30" spans="1:5" x14ac:dyDescent="0.35">
      <c r="A30" s="91"/>
      <c r="B30" s="1" t="s">
        <v>5</v>
      </c>
      <c r="C30" s="15" t="s">
        <v>32</v>
      </c>
      <c r="D30" s="74"/>
      <c r="E30" s="84"/>
    </row>
    <row r="31" spans="1:5" x14ac:dyDescent="0.35">
      <c r="A31" s="22">
        <v>10</v>
      </c>
      <c r="B31" s="1" t="s">
        <v>5</v>
      </c>
      <c r="C31" s="15" t="s">
        <v>11</v>
      </c>
      <c r="D31" s="15" t="s">
        <v>6</v>
      </c>
      <c r="E31" s="10">
        <v>0.59375</v>
      </c>
    </row>
    <row r="32" spans="1:5" x14ac:dyDescent="0.35">
      <c r="A32" s="22">
        <v>11</v>
      </c>
      <c r="B32" s="1" t="s">
        <v>5</v>
      </c>
      <c r="C32" s="15" t="s">
        <v>11</v>
      </c>
      <c r="D32" s="15" t="s">
        <v>6</v>
      </c>
      <c r="E32" s="10">
        <v>0.63541666666666663</v>
      </c>
    </row>
    <row r="33" spans="1:1" x14ac:dyDescent="0.35">
      <c r="A33" t="s">
        <v>25</v>
      </c>
    </row>
    <row r="34" spans="1:1" x14ac:dyDescent="0.35">
      <c r="A34" s="19" t="s">
        <v>183</v>
      </c>
    </row>
    <row r="35" spans="1:1" s="31" customFormat="1" ht="15.75" x14ac:dyDescent="0.35">
      <c r="A35" s="19" t="s">
        <v>227</v>
      </c>
    </row>
    <row r="36" spans="1:1" x14ac:dyDescent="0.35">
      <c r="A36" s="19" t="s">
        <v>85</v>
      </c>
    </row>
  </sheetData>
  <mergeCells count="19">
    <mergeCell ref="A13:A14"/>
    <mergeCell ref="B13:B14"/>
    <mergeCell ref="C13:C14"/>
    <mergeCell ref="D13:D14"/>
    <mergeCell ref="A17:A18"/>
    <mergeCell ref="D17:D18"/>
    <mergeCell ref="E17:E18"/>
    <mergeCell ref="A19:A20"/>
    <mergeCell ref="D19:D20"/>
    <mergeCell ref="E19:E20"/>
    <mergeCell ref="A22:A25"/>
    <mergeCell ref="D22:D25"/>
    <mergeCell ref="E22:E25"/>
    <mergeCell ref="A26:A27"/>
    <mergeCell ref="D26:D27"/>
    <mergeCell ref="E26:E27"/>
    <mergeCell ref="A29:A30"/>
    <mergeCell ref="D29:D30"/>
    <mergeCell ref="E29:E30"/>
  </mergeCells>
  <phoneticPr fontId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E31"/>
  <sheetViews>
    <sheetView workbookViewId="0">
      <selection activeCell="A3" sqref="A3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72</v>
      </c>
    </row>
    <row r="11" spans="1:5" x14ac:dyDescent="0.35">
      <c r="A11" t="s">
        <v>186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101</v>
      </c>
      <c r="C17" s="3" t="s">
        <v>67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32</v>
      </c>
      <c r="D18" s="74"/>
      <c r="E18" s="73"/>
    </row>
    <row r="19" spans="1:5" x14ac:dyDescent="0.35">
      <c r="A19" s="12">
        <v>4</v>
      </c>
      <c r="B19" s="1" t="s">
        <v>5</v>
      </c>
      <c r="C19" s="15" t="s">
        <v>9</v>
      </c>
      <c r="D19" s="11" t="s">
        <v>22</v>
      </c>
      <c r="E19" s="8">
        <v>0.39930555555555558</v>
      </c>
    </row>
    <row r="20" spans="1:5" x14ac:dyDescent="0.35">
      <c r="A20" s="90">
        <v>5</v>
      </c>
      <c r="B20" s="1" t="s">
        <v>105</v>
      </c>
      <c r="C20" s="15" t="s">
        <v>37</v>
      </c>
      <c r="D20" s="81" t="s">
        <v>20</v>
      </c>
      <c r="E20" s="73">
        <v>0.40277777777777773</v>
      </c>
    </row>
    <row r="21" spans="1:5" x14ac:dyDescent="0.35">
      <c r="A21" s="92"/>
      <c r="B21" s="1" t="s">
        <v>76</v>
      </c>
      <c r="C21" s="5" t="s">
        <v>38</v>
      </c>
      <c r="D21" s="86"/>
      <c r="E21" s="73"/>
    </row>
    <row r="22" spans="1:5" x14ac:dyDescent="0.35">
      <c r="A22" s="92"/>
      <c r="B22" s="1" t="s">
        <v>176</v>
      </c>
      <c r="C22" s="5" t="s">
        <v>177</v>
      </c>
      <c r="D22" s="86"/>
      <c r="E22" s="73"/>
    </row>
    <row r="23" spans="1:5" x14ac:dyDescent="0.35">
      <c r="A23" s="91"/>
      <c r="B23" s="1" t="s">
        <v>5</v>
      </c>
      <c r="C23" s="15" t="s">
        <v>9</v>
      </c>
      <c r="D23" s="82"/>
      <c r="E23" s="73"/>
    </row>
    <row r="24" spans="1:5" x14ac:dyDescent="0.35">
      <c r="A24" s="90">
        <v>6</v>
      </c>
      <c r="B24" s="2" t="s">
        <v>90</v>
      </c>
      <c r="C24" s="3" t="s">
        <v>30</v>
      </c>
      <c r="D24" s="74" t="s">
        <v>31</v>
      </c>
      <c r="E24" s="83">
        <v>0.4236111111111111</v>
      </c>
    </row>
    <row r="25" spans="1:5" x14ac:dyDescent="0.35">
      <c r="A25" s="91"/>
      <c r="B25" s="1" t="s">
        <v>5</v>
      </c>
      <c r="C25" s="15" t="s">
        <v>32</v>
      </c>
      <c r="D25" s="74"/>
      <c r="E25" s="84"/>
    </row>
    <row r="26" spans="1:5" x14ac:dyDescent="0.35">
      <c r="A26" s="90">
        <v>7</v>
      </c>
      <c r="B26" s="2" t="s">
        <v>93</v>
      </c>
      <c r="C26" s="3" t="s">
        <v>41</v>
      </c>
      <c r="D26" s="74" t="s">
        <v>6</v>
      </c>
      <c r="E26" s="73">
        <v>0.43055555555555558</v>
      </c>
    </row>
    <row r="27" spans="1:5" x14ac:dyDescent="0.35">
      <c r="A27" s="91"/>
      <c r="B27" s="1" t="s">
        <v>10</v>
      </c>
      <c r="C27" s="15" t="s">
        <v>17</v>
      </c>
      <c r="D27" s="74"/>
      <c r="E27" s="73"/>
    </row>
    <row r="28" spans="1:5" x14ac:dyDescent="0.35">
      <c r="A28" s="22">
        <v>8</v>
      </c>
      <c r="B28" s="1" t="s">
        <v>5</v>
      </c>
      <c r="C28" s="15" t="s">
        <v>9</v>
      </c>
      <c r="D28" s="15" t="s">
        <v>22</v>
      </c>
      <c r="E28" s="8">
        <v>0.47222222222222221</v>
      </c>
    </row>
    <row r="29" spans="1:5" x14ac:dyDescent="0.35">
      <c r="A29" t="s">
        <v>25</v>
      </c>
    </row>
    <row r="30" spans="1:5" s="31" customFormat="1" ht="15.75" x14ac:dyDescent="0.35">
      <c r="A30" s="19" t="s">
        <v>88</v>
      </c>
    </row>
    <row r="31" spans="1:5" x14ac:dyDescent="0.35">
      <c r="A31" s="19" t="s">
        <v>85</v>
      </c>
    </row>
  </sheetData>
  <mergeCells count="16">
    <mergeCell ref="A13:A14"/>
    <mergeCell ref="B13:B14"/>
    <mergeCell ref="C13:C14"/>
    <mergeCell ref="D13:D14"/>
    <mergeCell ref="A17:A18"/>
    <mergeCell ref="D17:D18"/>
    <mergeCell ref="A26:A27"/>
    <mergeCell ref="D26:D27"/>
    <mergeCell ref="E26:E27"/>
    <mergeCell ref="E17:E18"/>
    <mergeCell ref="A20:A23"/>
    <mergeCell ref="D20:D23"/>
    <mergeCell ref="E20:E23"/>
    <mergeCell ref="A24:A25"/>
    <mergeCell ref="D24:D25"/>
    <mergeCell ref="E24:E25"/>
  </mergeCells>
  <phoneticPr fontId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3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4" t="s">
        <v>106</v>
      </c>
    </row>
    <row r="10" spans="1:7" x14ac:dyDescent="0.35">
      <c r="A10" t="s">
        <v>73</v>
      </c>
    </row>
    <row r="11" spans="1:7" x14ac:dyDescent="0.35">
      <c r="A11" t="s">
        <v>190</v>
      </c>
    </row>
    <row r="13" spans="1:7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87" t="s">
        <v>2</v>
      </c>
      <c r="F13" s="88"/>
      <c r="G13" s="89"/>
    </row>
    <row r="14" spans="1:7" x14ac:dyDescent="0.35">
      <c r="A14" s="76"/>
      <c r="B14" s="78"/>
      <c r="C14" s="78"/>
      <c r="D14" s="78"/>
      <c r="E14" s="7" t="s">
        <v>8</v>
      </c>
      <c r="F14" s="7" t="s">
        <v>12</v>
      </c>
      <c r="G14" s="7" t="s">
        <v>13</v>
      </c>
    </row>
    <row r="15" spans="1:7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  <c r="F15" s="8">
        <v>0.37152777777777773</v>
      </c>
      <c r="G15" s="8">
        <v>0.37152777777777773</v>
      </c>
    </row>
    <row r="16" spans="1:7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  <c r="F16" s="23" t="s">
        <v>43</v>
      </c>
      <c r="G16" s="23" t="s">
        <v>43</v>
      </c>
    </row>
    <row r="17" spans="1:7" x14ac:dyDescent="0.35">
      <c r="A17" s="79">
        <v>3</v>
      </c>
      <c r="B17" s="2" t="s">
        <v>101</v>
      </c>
      <c r="C17" s="3" t="s">
        <v>67</v>
      </c>
      <c r="D17" s="74" t="s">
        <v>20</v>
      </c>
      <c r="E17" s="73">
        <v>0.37847222222222227</v>
      </c>
      <c r="F17" s="93" t="s">
        <v>43</v>
      </c>
      <c r="G17" s="93" t="s">
        <v>43</v>
      </c>
    </row>
    <row r="18" spans="1:7" x14ac:dyDescent="0.35">
      <c r="A18" s="80"/>
      <c r="B18" s="1" t="s">
        <v>5</v>
      </c>
      <c r="C18" s="15" t="s">
        <v>32</v>
      </c>
      <c r="D18" s="74"/>
      <c r="E18" s="73"/>
      <c r="F18" s="93"/>
      <c r="G18" s="93"/>
    </row>
    <row r="19" spans="1:7" x14ac:dyDescent="0.35">
      <c r="A19" s="12">
        <v>4</v>
      </c>
      <c r="B19" s="1" t="s">
        <v>5</v>
      </c>
      <c r="C19" s="15" t="s">
        <v>9</v>
      </c>
      <c r="D19" s="11" t="s">
        <v>22</v>
      </c>
      <c r="E19" s="8">
        <v>0.39930555555555558</v>
      </c>
      <c r="F19" s="23" t="s">
        <v>43</v>
      </c>
      <c r="G19" s="23" t="s">
        <v>43</v>
      </c>
    </row>
    <row r="20" spans="1:7" x14ac:dyDescent="0.35">
      <c r="A20" s="79">
        <v>5</v>
      </c>
      <c r="B20" s="1" t="s">
        <v>105</v>
      </c>
      <c r="C20" s="15" t="s">
        <v>37</v>
      </c>
      <c r="D20" s="81" t="s">
        <v>20</v>
      </c>
      <c r="E20" s="73">
        <v>0.40277777777777773</v>
      </c>
      <c r="F20" s="98" t="s">
        <v>43</v>
      </c>
      <c r="G20" s="98" t="s">
        <v>43</v>
      </c>
    </row>
    <row r="21" spans="1:7" x14ac:dyDescent="0.35">
      <c r="A21" s="85"/>
      <c r="B21" s="1" t="s">
        <v>76</v>
      </c>
      <c r="C21" s="5" t="s">
        <v>38</v>
      </c>
      <c r="D21" s="86"/>
      <c r="E21" s="73"/>
      <c r="F21" s="106"/>
      <c r="G21" s="106"/>
    </row>
    <row r="22" spans="1:7" x14ac:dyDescent="0.35">
      <c r="A22" s="85"/>
      <c r="B22" s="1" t="s">
        <v>176</v>
      </c>
      <c r="C22" s="5" t="s">
        <v>177</v>
      </c>
      <c r="D22" s="86"/>
      <c r="E22" s="73"/>
      <c r="F22" s="106"/>
      <c r="G22" s="106"/>
    </row>
    <row r="23" spans="1:7" x14ac:dyDescent="0.35">
      <c r="A23" s="80"/>
      <c r="B23" s="1" t="s">
        <v>5</v>
      </c>
      <c r="C23" s="15" t="s">
        <v>9</v>
      </c>
      <c r="D23" s="82"/>
      <c r="E23" s="73"/>
      <c r="F23" s="99"/>
      <c r="G23" s="99"/>
    </row>
    <row r="24" spans="1:7" x14ac:dyDescent="0.35">
      <c r="A24" s="79">
        <v>6</v>
      </c>
      <c r="B24" s="1" t="s">
        <v>76</v>
      </c>
      <c r="C24" s="5" t="s">
        <v>29</v>
      </c>
      <c r="D24" s="81" t="s">
        <v>192</v>
      </c>
      <c r="E24" s="118" t="s">
        <v>191</v>
      </c>
      <c r="F24" s="83">
        <v>0.375</v>
      </c>
      <c r="G24" s="83">
        <v>0.375</v>
      </c>
    </row>
    <row r="25" spans="1:7" x14ac:dyDescent="0.35">
      <c r="A25" s="80"/>
      <c r="B25" s="1" t="s">
        <v>5</v>
      </c>
      <c r="C25" s="15" t="s">
        <v>9</v>
      </c>
      <c r="D25" s="82"/>
      <c r="E25" s="119"/>
      <c r="F25" s="84"/>
      <c r="G25" s="84"/>
    </row>
    <row r="26" spans="1:7" x14ac:dyDescent="0.35">
      <c r="A26" s="16">
        <v>7</v>
      </c>
      <c r="B26" s="20" t="s">
        <v>5</v>
      </c>
      <c r="C26" s="11" t="s">
        <v>9</v>
      </c>
      <c r="D26" s="11" t="s">
        <v>22</v>
      </c>
      <c r="E26" s="8">
        <v>0.4236111111111111</v>
      </c>
      <c r="F26" s="8">
        <v>0.38541666666666669</v>
      </c>
      <c r="G26" s="8">
        <v>0.38541666666666669</v>
      </c>
    </row>
    <row r="27" spans="1:7" x14ac:dyDescent="0.35">
      <c r="A27" s="18">
        <v>8</v>
      </c>
      <c r="B27" s="2" t="s">
        <v>104</v>
      </c>
      <c r="C27" s="3" t="s">
        <v>56</v>
      </c>
      <c r="D27" s="15" t="s">
        <v>20</v>
      </c>
      <c r="E27" s="9">
        <v>0.42708333333333331</v>
      </c>
      <c r="F27" s="9">
        <v>0.3888888888888889</v>
      </c>
      <c r="G27" s="9">
        <v>0.3888888888888889</v>
      </c>
    </row>
    <row r="28" spans="1:7" x14ac:dyDescent="0.35">
      <c r="A28" s="16">
        <v>9</v>
      </c>
      <c r="B28" s="1" t="s">
        <v>5</v>
      </c>
      <c r="C28" s="15" t="s">
        <v>9</v>
      </c>
      <c r="D28" s="15" t="s">
        <v>22</v>
      </c>
      <c r="E28" s="8">
        <v>0.44791666666666669</v>
      </c>
      <c r="F28" s="8">
        <v>0.40972222222222227</v>
      </c>
      <c r="G28" s="8">
        <v>0.40972222222222227</v>
      </c>
    </row>
    <row r="29" spans="1:7" x14ac:dyDescent="0.35">
      <c r="A29" s="79">
        <v>10</v>
      </c>
      <c r="B29" s="2" t="s">
        <v>93</v>
      </c>
      <c r="C29" s="3" t="s">
        <v>53</v>
      </c>
      <c r="D29" s="74" t="s">
        <v>6</v>
      </c>
      <c r="E29" s="73">
        <v>0.4513888888888889</v>
      </c>
      <c r="F29" s="93" t="s">
        <v>43</v>
      </c>
      <c r="G29" s="93" t="s">
        <v>43</v>
      </c>
    </row>
    <row r="30" spans="1:7" x14ac:dyDescent="0.35">
      <c r="A30" s="80"/>
      <c r="B30" s="1" t="s">
        <v>10</v>
      </c>
      <c r="C30" s="15" t="s">
        <v>17</v>
      </c>
      <c r="D30" s="74"/>
      <c r="E30" s="73"/>
      <c r="F30" s="93"/>
      <c r="G30" s="93"/>
    </row>
    <row r="31" spans="1:7" x14ac:dyDescent="0.35">
      <c r="A31" s="14">
        <v>11</v>
      </c>
      <c r="B31" s="1" t="s">
        <v>5</v>
      </c>
      <c r="C31" s="15" t="s">
        <v>9</v>
      </c>
      <c r="D31" s="15" t="s">
        <v>22</v>
      </c>
      <c r="E31" s="8">
        <v>0.49305555555555558</v>
      </c>
      <c r="F31" s="23" t="s">
        <v>43</v>
      </c>
      <c r="G31" s="23" t="s">
        <v>43</v>
      </c>
    </row>
    <row r="32" spans="1:7" x14ac:dyDescent="0.35">
      <c r="A32" t="s">
        <v>25</v>
      </c>
    </row>
  </sheetData>
  <mergeCells count="25">
    <mergeCell ref="D24:D25"/>
    <mergeCell ref="E24:E25"/>
    <mergeCell ref="F24:F25"/>
    <mergeCell ref="G24:G25"/>
    <mergeCell ref="A24:A25"/>
    <mergeCell ref="A17:A18"/>
    <mergeCell ref="D17:D18"/>
    <mergeCell ref="E17:E18"/>
    <mergeCell ref="F17:F18"/>
    <mergeCell ref="G17:G18"/>
    <mergeCell ref="A13:A14"/>
    <mergeCell ref="B13:B14"/>
    <mergeCell ref="C13:C14"/>
    <mergeCell ref="D13:D14"/>
    <mergeCell ref="E13:G13"/>
    <mergeCell ref="A29:A30"/>
    <mergeCell ref="D29:D30"/>
    <mergeCell ref="E29:E30"/>
    <mergeCell ref="F29:F30"/>
    <mergeCell ref="G29:G30"/>
    <mergeCell ref="A20:A23"/>
    <mergeCell ref="D20:D23"/>
    <mergeCell ref="E20:E23"/>
    <mergeCell ref="F20:F23"/>
    <mergeCell ref="G20:G23"/>
  </mergeCells>
  <phoneticPr fontId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48A8-ACB4-4D61-B002-4ED84D88BC76}">
  <dimension ref="A2:G33"/>
  <sheetViews>
    <sheetView tabSelected="1" workbookViewId="0"/>
  </sheetViews>
  <sheetFormatPr defaultRowHeight="16.5" x14ac:dyDescent="0.35"/>
  <cols>
    <col min="1" max="1" width="6.7109375" style="36" customWidth="1"/>
    <col min="2" max="2" width="29.42578125" style="36" customWidth="1"/>
    <col min="3" max="3" width="13.140625" style="36" customWidth="1"/>
    <col min="4" max="4" width="13.7109375" style="36" customWidth="1"/>
    <col min="5" max="5" width="10.5703125" style="36" customWidth="1"/>
    <col min="6" max="16384" width="9.140625" style="36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35" t="s">
        <v>106</v>
      </c>
    </row>
    <row r="10" spans="1:7" x14ac:dyDescent="0.35">
      <c r="A10" s="36" t="s">
        <v>246</v>
      </c>
    </row>
    <row r="11" spans="1:7" x14ac:dyDescent="0.35">
      <c r="A11" s="36" t="s">
        <v>247</v>
      </c>
    </row>
    <row r="13" spans="1:7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142" t="s">
        <v>2</v>
      </c>
      <c r="F13" s="143"/>
      <c r="G13" s="144"/>
    </row>
    <row r="14" spans="1:7" x14ac:dyDescent="0.35">
      <c r="A14" s="111"/>
      <c r="B14" s="113"/>
      <c r="C14" s="113"/>
      <c r="D14" s="113"/>
      <c r="E14" s="38" t="s">
        <v>8</v>
      </c>
      <c r="F14" s="38" t="s">
        <v>12</v>
      </c>
      <c r="G14" s="38" t="s">
        <v>13</v>
      </c>
    </row>
    <row r="15" spans="1:7" x14ac:dyDescent="0.35">
      <c r="A15" s="39">
        <v>1</v>
      </c>
      <c r="B15" s="40" t="s">
        <v>3</v>
      </c>
      <c r="C15" s="41" t="s">
        <v>23</v>
      </c>
      <c r="D15" s="41" t="s">
        <v>24</v>
      </c>
      <c r="E15" s="42">
        <v>0.37152777777777773</v>
      </c>
      <c r="F15" s="42">
        <v>0.37152777777777773</v>
      </c>
      <c r="G15" s="42">
        <v>0.37152777777777773</v>
      </c>
    </row>
    <row r="16" spans="1:7" x14ac:dyDescent="0.35">
      <c r="A16" s="43">
        <v>2</v>
      </c>
      <c r="B16" s="40" t="s">
        <v>5</v>
      </c>
      <c r="C16" s="41" t="s">
        <v>9</v>
      </c>
      <c r="D16" s="44" t="s">
        <v>22</v>
      </c>
      <c r="E16" s="42">
        <v>0.375</v>
      </c>
      <c r="F16" s="58" t="s">
        <v>43</v>
      </c>
      <c r="G16" s="58" t="s">
        <v>43</v>
      </c>
    </row>
    <row r="17" spans="1:7" x14ac:dyDescent="0.35">
      <c r="A17" s="114">
        <v>3</v>
      </c>
      <c r="B17" s="45" t="s">
        <v>102</v>
      </c>
      <c r="C17" s="46" t="s">
        <v>71</v>
      </c>
      <c r="D17" s="116" t="s">
        <v>6</v>
      </c>
      <c r="E17" s="109">
        <v>0.37847222222222227</v>
      </c>
      <c r="F17" s="121" t="s">
        <v>43</v>
      </c>
      <c r="G17" s="121" t="s">
        <v>43</v>
      </c>
    </row>
    <row r="18" spans="1:7" x14ac:dyDescent="0.35">
      <c r="A18" s="115"/>
      <c r="B18" s="40" t="s">
        <v>5</v>
      </c>
      <c r="C18" s="41" t="s">
        <v>248</v>
      </c>
      <c r="D18" s="116"/>
      <c r="E18" s="109"/>
      <c r="F18" s="121"/>
      <c r="G18" s="121"/>
    </row>
    <row r="19" spans="1:7" x14ac:dyDescent="0.35">
      <c r="A19" s="43">
        <v>4</v>
      </c>
      <c r="B19" s="40" t="s">
        <v>5</v>
      </c>
      <c r="C19" s="41" t="s">
        <v>9</v>
      </c>
      <c r="D19" s="44" t="s">
        <v>22</v>
      </c>
      <c r="E19" s="42">
        <v>0.4201388888888889</v>
      </c>
      <c r="F19" s="58" t="s">
        <v>43</v>
      </c>
      <c r="G19" s="58" t="s">
        <v>43</v>
      </c>
    </row>
    <row r="20" spans="1:7" x14ac:dyDescent="0.35">
      <c r="A20" s="114">
        <v>5</v>
      </c>
      <c r="B20" s="40" t="s">
        <v>105</v>
      </c>
      <c r="C20" s="41" t="s">
        <v>37</v>
      </c>
      <c r="D20" s="133" t="s">
        <v>20</v>
      </c>
      <c r="E20" s="109">
        <v>0.4236111111111111</v>
      </c>
      <c r="F20" s="146" t="s">
        <v>43</v>
      </c>
      <c r="G20" s="146" t="s">
        <v>43</v>
      </c>
    </row>
    <row r="21" spans="1:7" x14ac:dyDescent="0.35">
      <c r="A21" s="140"/>
      <c r="B21" s="40" t="s">
        <v>76</v>
      </c>
      <c r="C21" s="55" t="s">
        <v>38</v>
      </c>
      <c r="D21" s="141"/>
      <c r="E21" s="109"/>
      <c r="F21" s="147"/>
      <c r="G21" s="147"/>
    </row>
    <row r="22" spans="1:7" x14ac:dyDescent="0.35">
      <c r="A22" s="140"/>
      <c r="B22" s="45" t="s">
        <v>176</v>
      </c>
      <c r="C22" s="46" t="s">
        <v>177</v>
      </c>
      <c r="D22" s="141"/>
      <c r="E22" s="109"/>
      <c r="F22" s="147"/>
      <c r="G22" s="147"/>
    </row>
    <row r="23" spans="1:7" x14ac:dyDescent="0.35">
      <c r="A23" s="115"/>
      <c r="B23" s="40" t="s">
        <v>5</v>
      </c>
      <c r="C23" s="41" t="s">
        <v>9</v>
      </c>
      <c r="D23" s="134"/>
      <c r="E23" s="109"/>
      <c r="F23" s="148"/>
      <c r="G23" s="148"/>
    </row>
    <row r="24" spans="1:7" x14ac:dyDescent="0.35">
      <c r="A24" s="60">
        <v>6</v>
      </c>
      <c r="B24" s="61" t="s">
        <v>5</v>
      </c>
      <c r="C24" s="44" t="s">
        <v>9</v>
      </c>
      <c r="D24" s="44" t="s">
        <v>22</v>
      </c>
      <c r="E24" s="42">
        <v>0.44444444444444442</v>
      </c>
      <c r="F24" s="42">
        <v>0.38541666666666669</v>
      </c>
      <c r="G24" s="42">
        <v>0.38541666666666669</v>
      </c>
    </row>
    <row r="25" spans="1:7" x14ac:dyDescent="0.35">
      <c r="A25" s="59">
        <v>7</v>
      </c>
      <c r="B25" s="45" t="s">
        <v>104</v>
      </c>
      <c r="C25" s="46" t="s">
        <v>56</v>
      </c>
      <c r="D25" s="41" t="s">
        <v>20</v>
      </c>
      <c r="E25" s="50">
        <v>0.44791666666666669</v>
      </c>
      <c r="F25" s="50">
        <v>0.3888888888888889</v>
      </c>
      <c r="G25" s="50">
        <v>0.3888888888888889</v>
      </c>
    </row>
    <row r="26" spans="1:7" x14ac:dyDescent="0.35">
      <c r="A26" s="60">
        <v>8</v>
      </c>
      <c r="B26" s="40" t="s">
        <v>5</v>
      </c>
      <c r="C26" s="41" t="s">
        <v>9</v>
      </c>
      <c r="D26" s="41" t="s">
        <v>22</v>
      </c>
      <c r="E26" s="42">
        <v>0.46875</v>
      </c>
      <c r="F26" s="42">
        <v>0.40972222222222227</v>
      </c>
      <c r="G26" s="42">
        <v>0.40972222222222227</v>
      </c>
    </row>
    <row r="27" spans="1:7" x14ac:dyDescent="0.35">
      <c r="A27" s="114">
        <v>9</v>
      </c>
      <c r="B27" s="45" t="s">
        <v>93</v>
      </c>
      <c r="C27" s="46" t="s">
        <v>53</v>
      </c>
      <c r="D27" s="116" t="s">
        <v>6</v>
      </c>
      <c r="E27" s="109">
        <v>0.47222222222222221</v>
      </c>
      <c r="F27" s="121" t="s">
        <v>43</v>
      </c>
      <c r="G27" s="121" t="s">
        <v>43</v>
      </c>
    </row>
    <row r="28" spans="1:7" x14ac:dyDescent="0.35">
      <c r="A28" s="115"/>
      <c r="B28" s="40" t="s">
        <v>10</v>
      </c>
      <c r="C28" s="41" t="s">
        <v>17</v>
      </c>
      <c r="D28" s="116"/>
      <c r="E28" s="109"/>
      <c r="F28" s="121"/>
      <c r="G28" s="121"/>
    </row>
    <row r="29" spans="1:7" x14ac:dyDescent="0.35">
      <c r="A29" s="39">
        <v>10</v>
      </c>
      <c r="B29" s="40" t="s">
        <v>5</v>
      </c>
      <c r="C29" s="41" t="s">
        <v>9</v>
      </c>
      <c r="D29" s="41" t="s">
        <v>22</v>
      </c>
      <c r="E29" s="42">
        <v>0.51388888888888884</v>
      </c>
      <c r="F29" s="58" t="s">
        <v>43</v>
      </c>
      <c r="G29" s="58" t="s">
        <v>43</v>
      </c>
    </row>
    <row r="30" spans="1:7" x14ac:dyDescent="0.35">
      <c r="A30" s="120">
        <v>11</v>
      </c>
      <c r="B30" s="40" t="s">
        <v>76</v>
      </c>
      <c r="C30" s="55" t="s">
        <v>29</v>
      </c>
      <c r="D30" s="116" t="s">
        <v>165</v>
      </c>
      <c r="E30" s="121" t="s">
        <v>43</v>
      </c>
      <c r="F30" s="109">
        <v>0.375</v>
      </c>
      <c r="G30" s="109">
        <v>0.375</v>
      </c>
    </row>
    <row r="31" spans="1:7" x14ac:dyDescent="0.35">
      <c r="A31" s="120"/>
      <c r="B31" s="40" t="s">
        <v>5</v>
      </c>
      <c r="C31" s="41" t="s">
        <v>9</v>
      </c>
      <c r="D31" s="116"/>
      <c r="E31" s="121"/>
      <c r="F31" s="109"/>
      <c r="G31" s="109"/>
    </row>
    <row r="32" spans="1:7" x14ac:dyDescent="0.35">
      <c r="A32" s="36" t="s">
        <v>25</v>
      </c>
    </row>
    <row r="33" spans="1:7" ht="32.25" customHeight="1" x14ac:dyDescent="0.35">
      <c r="A33" s="149" t="s">
        <v>249</v>
      </c>
      <c r="B33" s="149"/>
      <c r="C33" s="149"/>
      <c r="D33" s="149"/>
      <c r="E33" s="149"/>
      <c r="F33" s="149"/>
      <c r="G33" s="149"/>
    </row>
  </sheetData>
  <mergeCells count="26">
    <mergeCell ref="A30:A31"/>
    <mergeCell ref="D30:D31"/>
    <mergeCell ref="E30:E31"/>
    <mergeCell ref="F30:F31"/>
    <mergeCell ref="G30:G31"/>
    <mergeCell ref="A33:G33"/>
    <mergeCell ref="A20:A23"/>
    <mergeCell ref="D20:D23"/>
    <mergeCell ref="E20:E23"/>
    <mergeCell ref="F20:F23"/>
    <mergeCell ref="G20:G23"/>
    <mergeCell ref="A27:A28"/>
    <mergeCell ref="D27:D28"/>
    <mergeCell ref="E27:E28"/>
    <mergeCell ref="F27:F28"/>
    <mergeCell ref="G27:G28"/>
    <mergeCell ref="A13:A14"/>
    <mergeCell ref="B13:B14"/>
    <mergeCell ref="C13:C14"/>
    <mergeCell ref="D13:D14"/>
    <mergeCell ref="E13:G13"/>
    <mergeCell ref="A17:A18"/>
    <mergeCell ref="D17:D18"/>
    <mergeCell ref="E17:E18"/>
    <mergeCell ref="F17:F18"/>
    <mergeCell ref="G17:G18"/>
  </mergeCells>
  <phoneticPr fontId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E3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193</v>
      </c>
    </row>
    <row r="11" spans="1:5" x14ac:dyDescent="0.35">
      <c r="A11" t="s">
        <v>175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102</v>
      </c>
      <c r="C17" s="3" t="s">
        <v>71</v>
      </c>
      <c r="D17" s="74" t="s">
        <v>6</v>
      </c>
      <c r="E17" s="73">
        <v>0.37847222222222227</v>
      </c>
    </row>
    <row r="18" spans="1:5" x14ac:dyDescent="0.35">
      <c r="A18" s="91"/>
      <c r="B18" s="1" t="s">
        <v>5</v>
      </c>
      <c r="C18" s="15" t="s">
        <v>17</v>
      </c>
      <c r="D18" s="74"/>
      <c r="E18" s="73"/>
    </row>
    <row r="19" spans="1:5" x14ac:dyDescent="0.35">
      <c r="A19" s="12">
        <v>4</v>
      </c>
      <c r="B19" s="20" t="s">
        <v>5</v>
      </c>
      <c r="C19" s="11" t="s">
        <v>9</v>
      </c>
      <c r="D19" s="11" t="s">
        <v>22</v>
      </c>
      <c r="E19" s="8">
        <v>0.4201388888888889</v>
      </c>
    </row>
    <row r="20" spans="1:5" x14ac:dyDescent="0.35">
      <c r="A20" s="90">
        <v>5</v>
      </c>
      <c r="B20" s="1" t="s">
        <v>105</v>
      </c>
      <c r="C20" s="15" t="s">
        <v>37</v>
      </c>
      <c r="D20" s="81" t="s">
        <v>20</v>
      </c>
      <c r="E20" s="73">
        <v>0.4236111111111111</v>
      </c>
    </row>
    <row r="21" spans="1:5" x14ac:dyDescent="0.35">
      <c r="A21" s="92"/>
      <c r="B21" s="1" t="s">
        <v>76</v>
      </c>
      <c r="C21" s="5" t="s">
        <v>48</v>
      </c>
      <c r="D21" s="86"/>
      <c r="E21" s="73"/>
    </row>
    <row r="22" spans="1:5" x14ac:dyDescent="0.35">
      <c r="A22" s="92"/>
      <c r="B22" s="1" t="s">
        <v>46</v>
      </c>
      <c r="C22" s="5" t="s">
        <v>47</v>
      </c>
      <c r="D22" s="86"/>
      <c r="E22" s="73"/>
    </row>
    <row r="23" spans="1:5" x14ac:dyDescent="0.35">
      <c r="A23" s="92"/>
      <c r="B23" s="1" t="s">
        <v>77</v>
      </c>
      <c r="C23" s="5" t="s">
        <v>50</v>
      </c>
      <c r="D23" s="86"/>
      <c r="E23" s="73"/>
    </row>
    <row r="24" spans="1:5" x14ac:dyDescent="0.35">
      <c r="A24" s="92"/>
      <c r="B24" s="1" t="s">
        <v>176</v>
      </c>
      <c r="C24" s="5" t="s">
        <v>177</v>
      </c>
      <c r="D24" s="86"/>
      <c r="E24" s="73"/>
    </row>
    <row r="25" spans="1:5" x14ac:dyDescent="0.35">
      <c r="A25" s="91"/>
      <c r="B25" s="1" t="s">
        <v>5</v>
      </c>
      <c r="C25" s="15" t="s">
        <v>9</v>
      </c>
      <c r="D25" s="82"/>
      <c r="E25" s="73"/>
    </row>
    <row r="26" spans="1:5" x14ac:dyDescent="0.35">
      <c r="A26" s="90">
        <v>6</v>
      </c>
      <c r="B26" s="2" t="s">
        <v>96</v>
      </c>
      <c r="C26" s="3" t="s">
        <v>51</v>
      </c>
      <c r="D26" s="81" t="s">
        <v>52</v>
      </c>
      <c r="E26" s="83">
        <v>0.44444444444444442</v>
      </c>
    </row>
    <row r="27" spans="1:5" x14ac:dyDescent="0.35">
      <c r="A27" s="91"/>
      <c r="B27" s="1" t="s">
        <v>5</v>
      </c>
      <c r="C27" s="15" t="s">
        <v>11</v>
      </c>
      <c r="D27" s="82"/>
      <c r="E27" s="84"/>
    </row>
    <row r="28" spans="1:5" x14ac:dyDescent="0.35">
      <c r="A28" s="90">
        <v>7</v>
      </c>
      <c r="B28" s="2" t="s">
        <v>93</v>
      </c>
      <c r="C28" s="3" t="s">
        <v>53</v>
      </c>
      <c r="D28" s="74" t="s">
        <v>6</v>
      </c>
      <c r="E28" s="73">
        <v>0.56944444444444442</v>
      </c>
    </row>
    <row r="29" spans="1:5" x14ac:dyDescent="0.35">
      <c r="A29" s="91"/>
      <c r="B29" s="1" t="s">
        <v>5</v>
      </c>
      <c r="C29" s="15" t="s">
        <v>17</v>
      </c>
      <c r="D29" s="74"/>
      <c r="E29" s="73"/>
    </row>
    <row r="30" spans="1:5" x14ac:dyDescent="0.35">
      <c r="A30" s="90">
        <v>8</v>
      </c>
      <c r="B30" s="2" t="s">
        <v>91</v>
      </c>
      <c r="C30" s="3" t="s">
        <v>35</v>
      </c>
      <c r="D30" s="74" t="s">
        <v>36</v>
      </c>
      <c r="E30" s="73">
        <v>0.61111111111111105</v>
      </c>
    </row>
    <row r="31" spans="1:5" x14ac:dyDescent="0.35">
      <c r="A31" s="91"/>
      <c r="B31" s="1" t="s">
        <v>5</v>
      </c>
      <c r="C31" s="15" t="s">
        <v>32</v>
      </c>
      <c r="D31" s="74"/>
      <c r="E31" s="73"/>
    </row>
    <row r="32" spans="1:5" x14ac:dyDescent="0.35">
      <c r="A32" s="22">
        <v>9</v>
      </c>
      <c r="B32" s="1" t="s">
        <v>5</v>
      </c>
      <c r="C32" s="15" t="s">
        <v>9</v>
      </c>
      <c r="D32" s="15" t="s">
        <v>22</v>
      </c>
      <c r="E32" s="8">
        <v>0.67361111111111116</v>
      </c>
    </row>
    <row r="33" spans="1:1" x14ac:dyDescent="0.35">
      <c r="A33" t="s">
        <v>25</v>
      </c>
    </row>
    <row r="34" spans="1:1" x14ac:dyDescent="0.35">
      <c r="A34" s="19" t="s">
        <v>74</v>
      </c>
    </row>
  </sheetData>
  <mergeCells count="19">
    <mergeCell ref="A13:A14"/>
    <mergeCell ref="B13:B14"/>
    <mergeCell ref="C13:C14"/>
    <mergeCell ref="D13:D14"/>
    <mergeCell ref="A17:A18"/>
    <mergeCell ref="D17:D18"/>
    <mergeCell ref="E17:E18"/>
    <mergeCell ref="A20:A25"/>
    <mergeCell ref="D20:D25"/>
    <mergeCell ref="E20:E25"/>
    <mergeCell ref="A30:A31"/>
    <mergeCell ref="D30:D31"/>
    <mergeCell ref="E30:E31"/>
    <mergeCell ref="A26:A27"/>
    <mergeCell ref="D26:D27"/>
    <mergeCell ref="E26:E27"/>
    <mergeCell ref="A28:A29"/>
    <mergeCell ref="D28:D29"/>
    <mergeCell ref="E28:E29"/>
  </mergeCells>
  <phoneticPr fontId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E27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75</v>
      </c>
    </row>
    <row r="11" spans="1:5" x14ac:dyDescent="0.35">
      <c r="A11" t="s">
        <v>186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101</v>
      </c>
      <c r="C17" s="3" t="s">
        <v>67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32</v>
      </c>
      <c r="D18" s="74"/>
      <c r="E18" s="73"/>
    </row>
    <row r="19" spans="1:5" x14ac:dyDescent="0.35">
      <c r="A19" s="12">
        <v>4</v>
      </c>
      <c r="B19" s="1" t="s">
        <v>5</v>
      </c>
      <c r="C19" s="15" t="s">
        <v>9</v>
      </c>
      <c r="D19" s="11" t="s">
        <v>22</v>
      </c>
      <c r="E19" s="8">
        <v>0.39930555555555558</v>
      </c>
    </row>
    <row r="20" spans="1:5" x14ac:dyDescent="0.35">
      <c r="A20" s="90">
        <v>5</v>
      </c>
      <c r="B20" s="1" t="s">
        <v>76</v>
      </c>
      <c r="C20" s="5" t="s">
        <v>29</v>
      </c>
      <c r="D20" s="81" t="s">
        <v>16</v>
      </c>
      <c r="E20" s="73">
        <v>0.40277777777777773</v>
      </c>
    </row>
    <row r="21" spans="1:5" x14ac:dyDescent="0.35">
      <c r="A21" s="91"/>
      <c r="B21" s="1" t="s">
        <v>5</v>
      </c>
      <c r="C21" s="15" t="s">
        <v>9</v>
      </c>
      <c r="D21" s="82"/>
      <c r="E21" s="73"/>
    </row>
    <row r="22" spans="1:5" x14ac:dyDescent="0.35">
      <c r="A22" s="90">
        <v>6</v>
      </c>
      <c r="B22" s="2" t="s">
        <v>90</v>
      </c>
      <c r="C22" s="3" t="s">
        <v>30</v>
      </c>
      <c r="D22" s="74" t="s">
        <v>31</v>
      </c>
      <c r="E22" s="73">
        <v>0.41319444444444442</v>
      </c>
    </row>
    <row r="23" spans="1:5" x14ac:dyDescent="0.35">
      <c r="A23" s="91"/>
      <c r="B23" s="1" t="s">
        <v>5</v>
      </c>
      <c r="C23" s="15" t="s">
        <v>32</v>
      </c>
      <c r="D23" s="74"/>
      <c r="E23" s="73"/>
    </row>
    <row r="24" spans="1:5" x14ac:dyDescent="0.35">
      <c r="A24" s="22">
        <v>7</v>
      </c>
      <c r="B24" s="1" t="s">
        <v>5</v>
      </c>
      <c r="C24" s="15" t="s">
        <v>9</v>
      </c>
      <c r="D24" s="15" t="s">
        <v>22</v>
      </c>
      <c r="E24" s="8">
        <v>0.4201388888888889</v>
      </c>
    </row>
    <row r="25" spans="1:5" x14ac:dyDescent="0.35">
      <c r="A25" t="s">
        <v>25</v>
      </c>
    </row>
    <row r="26" spans="1:5" s="31" customFormat="1" ht="15.75" x14ac:dyDescent="0.35">
      <c r="A26" s="19" t="s">
        <v>88</v>
      </c>
    </row>
    <row r="27" spans="1:5" x14ac:dyDescent="0.35">
      <c r="A27" s="19" t="s">
        <v>85</v>
      </c>
    </row>
  </sheetData>
  <mergeCells count="13">
    <mergeCell ref="A13:A14"/>
    <mergeCell ref="B13:B14"/>
    <mergeCell ref="C13:C14"/>
    <mergeCell ref="D13:D14"/>
    <mergeCell ref="A17:A18"/>
    <mergeCell ref="D17:D18"/>
    <mergeCell ref="E17:E18"/>
    <mergeCell ref="A20:A21"/>
    <mergeCell ref="D20:D21"/>
    <mergeCell ref="E20:E21"/>
    <mergeCell ref="A22:A23"/>
    <mergeCell ref="D22:D23"/>
    <mergeCell ref="E22:E23"/>
  </mergeCells>
  <phoneticPr fontId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C18A-3C78-4F8D-ACB5-6C6D46DA0060}">
  <dimension ref="A2:F23"/>
  <sheetViews>
    <sheetView workbookViewId="0">
      <selection activeCell="A2" sqref="A2"/>
    </sheetView>
  </sheetViews>
  <sheetFormatPr defaultRowHeight="16.5" x14ac:dyDescent="0.35"/>
  <cols>
    <col min="1" max="1" width="6.7109375" style="36" customWidth="1"/>
    <col min="2" max="2" width="38.85546875" style="36" customWidth="1"/>
    <col min="3" max="3" width="13.5703125" style="36" customWidth="1"/>
    <col min="4" max="4" width="14.28515625" style="36" customWidth="1"/>
    <col min="5" max="16384" width="9.140625" style="36"/>
  </cols>
  <sheetData>
    <row r="2" spans="1:6" x14ac:dyDescent="0.35">
      <c r="A2" s="70" t="str">
        <f>HYPERLINK("#レジメン名一覧!A1","レジメン名一覧に戻る")</f>
        <v>レジメン名一覧に戻る</v>
      </c>
    </row>
    <row r="8" spans="1:6" ht="19.5" x14ac:dyDescent="0.35">
      <c r="A8" s="35" t="s">
        <v>115</v>
      </c>
    </row>
    <row r="10" spans="1:6" x14ac:dyDescent="0.35">
      <c r="A10" s="36" t="s">
        <v>236</v>
      </c>
    </row>
    <row r="11" spans="1:6" x14ac:dyDescent="0.35">
      <c r="A11" s="36" t="s">
        <v>186</v>
      </c>
    </row>
    <row r="13" spans="1:6" s="71" customFormat="1" x14ac:dyDescent="0.35">
      <c r="A13" s="122" t="s">
        <v>7</v>
      </c>
      <c r="B13" s="123" t="s">
        <v>0</v>
      </c>
      <c r="C13" s="123" t="s">
        <v>1</v>
      </c>
      <c r="D13" s="123" t="s">
        <v>4</v>
      </c>
      <c r="E13" s="123" t="s">
        <v>2</v>
      </c>
      <c r="F13" s="123"/>
    </row>
    <row r="14" spans="1:6" s="71" customFormat="1" x14ac:dyDescent="0.35">
      <c r="A14" s="122"/>
      <c r="B14" s="123"/>
      <c r="C14" s="123"/>
      <c r="D14" s="123"/>
      <c r="E14" s="38" t="s">
        <v>8</v>
      </c>
      <c r="F14" s="38" t="s">
        <v>237</v>
      </c>
    </row>
    <row r="15" spans="1:6" x14ac:dyDescent="0.35">
      <c r="A15" s="40">
        <v>1</v>
      </c>
      <c r="B15" s="40" t="s">
        <v>3</v>
      </c>
      <c r="C15" s="41" t="s">
        <v>23</v>
      </c>
      <c r="D15" s="64" t="s">
        <v>24</v>
      </c>
      <c r="E15" s="42">
        <v>0.36805555555555558</v>
      </c>
      <c r="F15" s="42">
        <v>0.36805555555555558</v>
      </c>
    </row>
    <row r="16" spans="1:6" x14ac:dyDescent="0.35">
      <c r="A16" s="54">
        <v>2</v>
      </c>
      <c r="B16" s="40" t="s">
        <v>5</v>
      </c>
      <c r="C16" s="41" t="s">
        <v>9</v>
      </c>
      <c r="D16" s="41" t="s">
        <v>22</v>
      </c>
      <c r="E16" s="63">
        <v>0.37152777777777773</v>
      </c>
      <c r="F16" s="63">
        <v>0.37152777777777773</v>
      </c>
    </row>
    <row r="17" spans="1:6" x14ac:dyDescent="0.35">
      <c r="A17" s="120">
        <v>3</v>
      </c>
      <c r="B17" s="45" t="s">
        <v>99</v>
      </c>
      <c r="C17" s="46" t="s">
        <v>117</v>
      </c>
      <c r="D17" s="116" t="s">
        <v>20</v>
      </c>
      <c r="E17" s="109">
        <v>0.375</v>
      </c>
      <c r="F17" s="109">
        <v>0.375</v>
      </c>
    </row>
    <row r="18" spans="1:6" x14ac:dyDescent="0.35">
      <c r="A18" s="120"/>
      <c r="B18" s="40" t="s">
        <v>5</v>
      </c>
      <c r="C18" s="41" t="s">
        <v>32</v>
      </c>
      <c r="D18" s="116"/>
      <c r="E18" s="124"/>
      <c r="F18" s="124"/>
    </row>
    <row r="19" spans="1:6" ht="17.25" customHeight="1" x14ac:dyDescent="0.35">
      <c r="A19" s="60">
        <v>4</v>
      </c>
      <c r="B19" s="40" t="s">
        <v>5</v>
      </c>
      <c r="C19" s="41" t="s">
        <v>9</v>
      </c>
      <c r="D19" s="41" t="s">
        <v>22</v>
      </c>
      <c r="E19" s="42">
        <v>0.39583333333333331</v>
      </c>
      <c r="F19" s="42">
        <v>0.39583333333333331</v>
      </c>
    </row>
    <row r="20" spans="1:6" ht="17.25" customHeight="1" x14ac:dyDescent="0.35">
      <c r="A20" s="120">
        <v>5</v>
      </c>
      <c r="B20" s="45" t="s">
        <v>128</v>
      </c>
      <c r="C20" s="46" t="s">
        <v>129</v>
      </c>
      <c r="D20" s="116" t="s">
        <v>238</v>
      </c>
      <c r="E20" s="109">
        <v>0.39930555555555558</v>
      </c>
      <c r="F20" s="121" t="s">
        <v>43</v>
      </c>
    </row>
    <row r="21" spans="1:6" ht="17.25" customHeight="1" x14ac:dyDescent="0.35">
      <c r="A21" s="120"/>
      <c r="B21" s="40" t="s">
        <v>5</v>
      </c>
      <c r="C21" s="41" t="s">
        <v>130</v>
      </c>
      <c r="D21" s="116"/>
      <c r="E21" s="109"/>
      <c r="F21" s="121"/>
    </row>
    <row r="22" spans="1:6" ht="17.25" customHeight="1" x14ac:dyDescent="0.35">
      <c r="A22" s="60">
        <v>6</v>
      </c>
      <c r="B22" s="40" t="s">
        <v>5</v>
      </c>
      <c r="C22" s="41" t="s">
        <v>9</v>
      </c>
      <c r="D22" s="41" t="s">
        <v>22</v>
      </c>
      <c r="E22" s="63">
        <v>0.4201388888888889</v>
      </c>
      <c r="F22" s="58" t="s">
        <v>43</v>
      </c>
    </row>
    <row r="23" spans="1:6" x14ac:dyDescent="0.35">
      <c r="A23" s="36" t="s">
        <v>55</v>
      </c>
    </row>
  </sheetData>
  <mergeCells count="13">
    <mergeCell ref="A20:A21"/>
    <mergeCell ref="D20:D21"/>
    <mergeCell ref="E20:E21"/>
    <mergeCell ref="F20:F21"/>
    <mergeCell ref="A13:A14"/>
    <mergeCell ref="B13:B14"/>
    <mergeCell ref="C13:C14"/>
    <mergeCell ref="D13:D14"/>
    <mergeCell ref="E13:F13"/>
    <mergeCell ref="A17:A18"/>
    <mergeCell ref="D17:D18"/>
    <mergeCell ref="E17:E18"/>
    <mergeCell ref="F17:F18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34</v>
      </c>
    </row>
    <row r="11" spans="1:5" x14ac:dyDescent="0.35">
      <c r="A11" t="s">
        <v>175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</row>
    <row r="17" spans="1:5" x14ac:dyDescent="0.35">
      <c r="A17" s="79">
        <v>3</v>
      </c>
      <c r="B17" s="2" t="s">
        <v>91</v>
      </c>
      <c r="C17" s="3" t="s">
        <v>35</v>
      </c>
      <c r="D17" s="74" t="s">
        <v>36</v>
      </c>
      <c r="E17" s="73">
        <v>0.37847222222222227</v>
      </c>
    </row>
    <row r="18" spans="1:5" x14ac:dyDescent="0.35">
      <c r="A18" s="80"/>
      <c r="B18" s="1" t="s">
        <v>5</v>
      </c>
      <c r="C18" s="15" t="s">
        <v>32</v>
      </c>
      <c r="D18" s="74"/>
      <c r="E18" s="73"/>
    </row>
    <row r="19" spans="1:5" x14ac:dyDescent="0.35">
      <c r="A19" s="14">
        <v>4</v>
      </c>
      <c r="B19" s="1" t="s">
        <v>5</v>
      </c>
      <c r="C19" s="15" t="s">
        <v>33</v>
      </c>
      <c r="D19" s="15" t="s">
        <v>22</v>
      </c>
      <c r="E19" s="8">
        <v>0.44097222222222221</v>
      </c>
    </row>
    <row r="20" spans="1:5" x14ac:dyDescent="0.35">
      <c r="A20" t="s">
        <v>25</v>
      </c>
    </row>
    <row r="21" spans="1:5" x14ac:dyDescent="0.35">
      <c r="A21" s="19" t="s">
        <v>80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FB7E-0677-455F-821A-0B22A1A9BF96}">
  <dimension ref="A2:F3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70" t="str">
        <f>HYPERLINK("#レジメン名一覧!A1","レジメン名一覧に戻る")</f>
        <v>レジメン名一覧に戻る</v>
      </c>
    </row>
    <row r="8" spans="1:6" ht="19.5" x14ac:dyDescent="0.35">
      <c r="A8" s="4" t="s">
        <v>126</v>
      </c>
    </row>
    <row r="10" spans="1:6" x14ac:dyDescent="0.35">
      <c r="A10" t="s">
        <v>195</v>
      </c>
    </row>
    <row r="11" spans="1:6" x14ac:dyDescent="0.35">
      <c r="A11" t="s">
        <v>196</v>
      </c>
    </row>
    <row r="13" spans="1:6" x14ac:dyDescent="0.35">
      <c r="A13" s="107" t="s">
        <v>7</v>
      </c>
      <c r="B13" s="108" t="s">
        <v>0</v>
      </c>
      <c r="C13" s="108" t="s">
        <v>1</v>
      </c>
      <c r="D13" s="108" t="s">
        <v>4</v>
      </c>
      <c r="E13" s="87" t="s">
        <v>2</v>
      </c>
      <c r="F13" s="125"/>
    </row>
    <row r="14" spans="1:6" x14ac:dyDescent="0.35">
      <c r="A14" s="107"/>
      <c r="B14" s="108"/>
      <c r="C14" s="108"/>
      <c r="D14" s="108"/>
      <c r="E14" s="7" t="s">
        <v>8</v>
      </c>
      <c r="F14" s="7" t="s">
        <v>127</v>
      </c>
    </row>
    <row r="15" spans="1:6" x14ac:dyDescent="0.35">
      <c r="A15" s="1">
        <v>1</v>
      </c>
      <c r="B15" s="1" t="s">
        <v>3</v>
      </c>
      <c r="C15" s="15" t="s">
        <v>23</v>
      </c>
      <c r="D15" s="15" t="s">
        <v>24</v>
      </c>
      <c r="E15" s="8">
        <v>0.36805555555555558</v>
      </c>
      <c r="F15" s="8">
        <v>0.36805555555555558</v>
      </c>
    </row>
    <row r="16" spans="1:6" x14ac:dyDescent="0.35">
      <c r="A16" s="16">
        <v>2</v>
      </c>
      <c r="B16" s="1" t="s">
        <v>5</v>
      </c>
      <c r="C16" s="15" t="s">
        <v>9</v>
      </c>
      <c r="D16" s="15" t="s">
        <v>22</v>
      </c>
      <c r="E16" s="8">
        <v>0.37152777777777773</v>
      </c>
      <c r="F16" s="8">
        <v>0.37152777777777773</v>
      </c>
    </row>
    <row r="17" spans="1:6" x14ac:dyDescent="0.35">
      <c r="A17" s="100">
        <v>3</v>
      </c>
      <c r="B17" s="2" t="s">
        <v>99</v>
      </c>
      <c r="C17" s="3" t="s">
        <v>117</v>
      </c>
      <c r="D17" s="74" t="s">
        <v>20</v>
      </c>
      <c r="E17" s="73">
        <v>0.375</v>
      </c>
      <c r="F17" s="73">
        <v>0.375</v>
      </c>
    </row>
    <row r="18" spans="1:6" x14ac:dyDescent="0.35">
      <c r="A18" s="100"/>
      <c r="B18" s="1" t="s">
        <v>5</v>
      </c>
      <c r="C18" s="15" t="s">
        <v>32</v>
      </c>
      <c r="D18" s="74"/>
      <c r="E18" s="102"/>
      <c r="F18" s="102"/>
    </row>
    <row r="19" spans="1:6" x14ac:dyDescent="0.35">
      <c r="A19" s="16">
        <v>4</v>
      </c>
      <c r="B19" s="1" t="s">
        <v>5</v>
      </c>
      <c r="C19" s="15" t="s">
        <v>9</v>
      </c>
      <c r="D19" s="15" t="s">
        <v>20</v>
      </c>
      <c r="E19" s="8">
        <v>0.39583333333333331</v>
      </c>
      <c r="F19" s="23" t="s">
        <v>26</v>
      </c>
    </row>
    <row r="20" spans="1:6" x14ac:dyDescent="0.35">
      <c r="A20" s="100">
        <v>5</v>
      </c>
      <c r="B20" s="2" t="s">
        <v>128</v>
      </c>
      <c r="C20" s="3" t="s">
        <v>129</v>
      </c>
      <c r="D20" s="74" t="s">
        <v>20</v>
      </c>
      <c r="E20" s="73">
        <v>0.41666666666666669</v>
      </c>
      <c r="F20" s="93" t="s">
        <v>26</v>
      </c>
    </row>
    <row r="21" spans="1:6" x14ac:dyDescent="0.35">
      <c r="A21" s="100"/>
      <c r="B21" s="1" t="s">
        <v>5</v>
      </c>
      <c r="C21" s="15" t="s">
        <v>130</v>
      </c>
      <c r="D21" s="74"/>
      <c r="E21" s="102"/>
      <c r="F21" s="93"/>
    </row>
    <row r="22" spans="1:6" x14ac:dyDescent="0.35">
      <c r="A22" s="100">
        <v>6</v>
      </c>
      <c r="B22" s="1" t="s">
        <v>14</v>
      </c>
      <c r="C22" s="5" t="s">
        <v>57</v>
      </c>
      <c r="D22" s="74" t="s">
        <v>6</v>
      </c>
      <c r="E22" s="73">
        <v>0.4375</v>
      </c>
      <c r="F22" s="73">
        <v>0.39583333333333331</v>
      </c>
    </row>
    <row r="23" spans="1:6" x14ac:dyDescent="0.35">
      <c r="A23" s="100"/>
      <c r="B23" s="1" t="s">
        <v>21</v>
      </c>
      <c r="C23" s="15" t="s">
        <v>11</v>
      </c>
      <c r="D23" s="74"/>
      <c r="E23" s="102"/>
      <c r="F23" s="102"/>
    </row>
    <row r="24" spans="1:6" x14ac:dyDescent="0.35">
      <c r="A24" s="16">
        <v>7</v>
      </c>
      <c r="B24" s="1" t="s">
        <v>21</v>
      </c>
      <c r="C24" s="15" t="s">
        <v>11</v>
      </c>
      <c r="D24" s="15" t="s">
        <v>6</v>
      </c>
      <c r="E24" s="8">
        <v>0.47916666666666669</v>
      </c>
      <c r="F24" s="8">
        <v>0.4375</v>
      </c>
    </row>
    <row r="25" spans="1:6" x14ac:dyDescent="0.35">
      <c r="A25" s="100">
        <v>8</v>
      </c>
      <c r="B25" s="1" t="s">
        <v>131</v>
      </c>
      <c r="C25" s="15" t="s">
        <v>37</v>
      </c>
      <c r="D25" s="74" t="s">
        <v>20</v>
      </c>
      <c r="E25" s="101">
        <v>0.52083333333333337</v>
      </c>
      <c r="F25" s="101">
        <v>0.47916666666666669</v>
      </c>
    </row>
    <row r="26" spans="1:6" x14ac:dyDescent="0.35">
      <c r="A26" s="100"/>
      <c r="B26" s="1" t="s">
        <v>132</v>
      </c>
      <c r="C26" s="5" t="s">
        <v>15</v>
      </c>
      <c r="D26" s="74"/>
      <c r="E26" s="102"/>
      <c r="F26" s="102"/>
    </row>
    <row r="27" spans="1:6" x14ac:dyDescent="0.35">
      <c r="A27" s="100"/>
      <c r="B27" s="1" t="s">
        <v>176</v>
      </c>
      <c r="C27" s="5" t="s">
        <v>177</v>
      </c>
      <c r="D27" s="74"/>
      <c r="E27" s="102"/>
      <c r="F27" s="102"/>
    </row>
    <row r="28" spans="1:6" x14ac:dyDescent="0.35">
      <c r="A28" s="100"/>
      <c r="B28" s="1" t="s">
        <v>5</v>
      </c>
      <c r="C28" s="15" t="s">
        <v>9</v>
      </c>
      <c r="D28" s="74"/>
      <c r="E28" s="102"/>
      <c r="F28" s="102"/>
    </row>
    <row r="29" spans="1:6" x14ac:dyDescent="0.35">
      <c r="A29" s="100">
        <v>9</v>
      </c>
      <c r="B29" s="2" t="s">
        <v>90</v>
      </c>
      <c r="C29" s="3" t="s">
        <v>30</v>
      </c>
      <c r="D29" s="74" t="s">
        <v>31</v>
      </c>
      <c r="E29" s="73">
        <v>0.54166666666666663</v>
      </c>
      <c r="F29" s="73">
        <v>0.5</v>
      </c>
    </row>
    <row r="30" spans="1:6" x14ac:dyDescent="0.35">
      <c r="A30" s="100"/>
      <c r="B30" s="1" t="s">
        <v>5</v>
      </c>
      <c r="C30" s="15" t="s">
        <v>32</v>
      </c>
      <c r="D30" s="74"/>
      <c r="E30" s="102"/>
      <c r="F30" s="102"/>
    </row>
    <row r="31" spans="1:6" x14ac:dyDescent="0.35">
      <c r="A31" s="16">
        <v>10</v>
      </c>
      <c r="B31" s="1" t="s">
        <v>133</v>
      </c>
      <c r="C31" s="15" t="s">
        <v>134</v>
      </c>
      <c r="D31" s="15" t="s">
        <v>6</v>
      </c>
      <c r="E31" s="8">
        <v>0.54861111111111116</v>
      </c>
      <c r="F31" s="8">
        <v>0.50694444444444442</v>
      </c>
    </row>
    <row r="32" spans="1:6" x14ac:dyDescent="0.35">
      <c r="A32" s="100">
        <v>11</v>
      </c>
      <c r="B32" s="2" t="s">
        <v>98</v>
      </c>
      <c r="C32" s="3" t="s">
        <v>56</v>
      </c>
      <c r="D32" s="74" t="s">
        <v>6</v>
      </c>
      <c r="E32" s="73">
        <v>0.59027777777777779</v>
      </c>
      <c r="F32" s="73">
        <v>0.54861111111111116</v>
      </c>
    </row>
    <row r="33" spans="1:6" x14ac:dyDescent="0.35">
      <c r="A33" s="100"/>
      <c r="B33" s="1" t="s">
        <v>5</v>
      </c>
      <c r="C33" s="15" t="s">
        <v>32</v>
      </c>
      <c r="D33" s="74"/>
      <c r="E33" s="102"/>
      <c r="F33" s="102"/>
    </row>
    <row r="34" spans="1:6" x14ac:dyDescent="0.35">
      <c r="A34" s="16">
        <v>12</v>
      </c>
      <c r="B34" s="1" t="s">
        <v>5</v>
      </c>
      <c r="C34" s="15" t="s">
        <v>11</v>
      </c>
      <c r="D34" s="15" t="s">
        <v>6</v>
      </c>
      <c r="E34" s="8">
        <v>0.63194444444444442</v>
      </c>
      <c r="F34" s="8">
        <v>0.59027777777777779</v>
      </c>
    </row>
    <row r="35" spans="1:6" x14ac:dyDescent="0.35">
      <c r="A35" s="16">
        <v>13</v>
      </c>
      <c r="B35" s="1" t="s">
        <v>21</v>
      </c>
      <c r="C35" s="15" t="s">
        <v>11</v>
      </c>
      <c r="D35" s="15" t="s">
        <v>6</v>
      </c>
      <c r="E35" s="8">
        <v>0.67361111111111116</v>
      </c>
      <c r="F35" s="8">
        <v>0.63194444444444442</v>
      </c>
    </row>
    <row r="36" spans="1:6" x14ac:dyDescent="0.35">
      <c r="A36" t="s">
        <v>55</v>
      </c>
    </row>
    <row r="37" spans="1:6" ht="18.600000000000001" customHeight="1" x14ac:dyDescent="0.35">
      <c r="A37" s="126" t="s">
        <v>194</v>
      </c>
      <c r="B37" s="126"/>
      <c r="C37" s="126"/>
      <c r="D37" s="126"/>
      <c r="E37" s="126"/>
      <c r="F37" s="126"/>
    </row>
    <row r="38" spans="1:6" x14ac:dyDescent="0.35">
      <c r="A38" s="19" t="s">
        <v>228</v>
      </c>
    </row>
    <row r="39" spans="1:6" x14ac:dyDescent="0.35">
      <c r="A39" s="19" t="s">
        <v>85</v>
      </c>
    </row>
  </sheetData>
  <mergeCells count="30">
    <mergeCell ref="E13:F13"/>
    <mergeCell ref="A37:F37"/>
    <mergeCell ref="A29:A30"/>
    <mergeCell ref="D29:D30"/>
    <mergeCell ref="E29:E30"/>
    <mergeCell ref="F29:F30"/>
    <mergeCell ref="A32:A33"/>
    <mergeCell ref="D32:D33"/>
    <mergeCell ref="E32:E33"/>
    <mergeCell ref="F32:F33"/>
    <mergeCell ref="A22:A23"/>
    <mergeCell ref="D22:D23"/>
    <mergeCell ref="E22:E23"/>
    <mergeCell ref="F22:F23"/>
    <mergeCell ref="A25:A28"/>
    <mergeCell ref="D25:D28"/>
    <mergeCell ref="E25:E28"/>
    <mergeCell ref="F25:F28"/>
    <mergeCell ref="E17:E18"/>
    <mergeCell ref="F17:F18"/>
    <mergeCell ref="A20:A21"/>
    <mergeCell ref="D20:D21"/>
    <mergeCell ref="E20:E21"/>
    <mergeCell ref="F20:F21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8EA3-B796-452C-B2F7-8DAEAE9E30B1}">
  <dimension ref="A2:F3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  <col min="6" max="6" width="11.140625" customWidth="1"/>
  </cols>
  <sheetData>
    <row r="2" spans="1:6" x14ac:dyDescent="0.35">
      <c r="A2" s="70" t="str">
        <f>HYPERLINK("#レジメン名一覧!A1","レジメン名一覧に戻る")</f>
        <v>レジメン名一覧に戻る</v>
      </c>
    </row>
    <row r="8" spans="1:6" ht="19.5" x14ac:dyDescent="0.35">
      <c r="A8" s="4" t="s">
        <v>135</v>
      </c>
    </row>
    <row r="10" spans="1:6" x14ac:dyDescent="0.35">
      <c r="A10" t="s">
        <v>198</v>
      </c>
    </row>
    <row r="11" spans="1:6" x14ac:dyDescent="0.35">
      <c r="A11" t="s">
        <v>190</v>
      </c>
    </row>
    <row r="13" spans="1:6" x14ac:dyDescent="0.35">
      <c r="A13" s="107" t="s">
        <v>7</v>
      </c>
      <c r="B13" s="108" t="s">
        <v>0</v>
      </c>
      <c r="C13" s="108" t="s">
        <v>1</v>
      </c>
      <c r="D13" s="108" t="s">
        <v>4</v>
      </c>
      <c r="E13" s="87" t="s">
        <v>2</v>
      </c>
      <c r="F13" s="125"/>
    </row>
    <row r="14" spans="1:6" x14ac:dyDescent="0.35">
      <c r="A14" s="107"/>
      <c r="B14" s="108"/>
      <c r="C14" s="108"/>
      <c r="D14" s="108"/>
      <c r="E14" s="7" t="s">
        <v>8</v>
      </c>
      <c r="F14" s="7" t="s">
        <v>127</v>
      </c>
    </row>
    <row r="15" spans="1:6" x14ac:dyDescent="0.35">
      <c r="A15" s="1">
        <v>1</v>
      </c>
      <c r="B15" s="1" t="s">
        <v>3</v>
      </c>
      <c r="C15" s="15" t="s">
        <v>23</v>
      </c>
      <c r="D15" s="15" t="s">
        <v>24</v>
      </c>
      <c r="E15" s="8">
        <v>0.36805555555555558</v>
      </c>
      <c r="F15" s="8">
        <v>0.36805555555555558</v>
      </c>
    </row>
    <row r="16" spans="1:6" x14ac:dyDescent="0.35">
      <c r="A16" s="16">
        <v>2</v>
      </c>
      <c r="B16" s="1" t="s">
        <v>5</v>
      </c>
      <c r="C16" s="15" t="s">
        <v>9</v>
      </c>
      <c r="D16" s="15" t="s">
        <v>22</v>
      </c>
      <c r="E16" s="8">
        <v>0.37152777777777773</v>
      </c>
      <c r="F16" s="8">
        <v>0.37152777777777773</v>
      </c>
    </row>
    <row r="17" spans="1:6" x14ac:dyDescent="0.35">
      <c r="A17" s="100">
        <v>3</v>
      </c>
      <c r="B17" s="2" t="s">
        <v>99</v>
      </c>
      <c r="C17" s="3" t="s">
        <v>117</v>
      </c>
      <c r="D17" s="74" t="s">
        <v>20</v>
      </c>
      <c r="E17" s="73">
        <v>0.375</v>
      </c>
      <c r="F17" s="73">
        <v>0.375</v>
      </c>
    </row>
    <row r="18" spans="1:6" x14ac:dyDescent="0.35">
      <c r="A18" s="100"/>
      <c r="B18" s="1" t="s">
        <v>5</v>
      </c>
      <c r="C18" s="15" t="s">
        <v>32</v>
      </c>
      <c r="D18" s="74"/>
      <c r="E18" s="102"/>
      <c r="F18" s="102"/>
    </row>
    <row r="19" spans="1:6" x14ac:dyDescent="0.35">
      <c r="A19" s="16">
        <v>4</v>
      </c>
      <c r="B19" s="1" t="s">
        <v>5</v>
      </c>
      <c r="C19" s="15" t="s">
        <v>9</v>
      </c>
      <c r="D19" s="15" t="s">
        <v>20</v>
      </c>
      <c r="E19" s="8">
        <v>0.39583333333333331</v>
      </c>
      <c r="F19" s="8">
        <v>0.39583333333333331</v>
      </c>
    </row>
    <row r="20" spans="1:6" x14ac:dyDescent="0.35">
      <c r="A20" s="100">
        <v>5</v>
      </c>
      <c r="B20" s="2" t="s">
        <v>128</v>
      </c>
      <c r="C20" s="3" t="s">
        <v>129</v>
      </c>
      <c r="D20" s="74" t="s">
        <v>20</v>
      </c>
      <c r="E20" s="73">
        <v>0.41666666666666669</v>
      </c>
      <c r="F20" s="98" t="s">
        <v>26</v>
      </c>
    </row>
    <row r="21" spans="1:6" x14ac:dyDescent="0.35">
      <c r="A21" s="100"/>
      <c r="B21" s="1" t="s">
        <v>5</v>
      </c>
      <c r="C21" s="15" t="s">
        <v>130</v>
      </c>
      <c r="D21" s="74"/>
      <c r="E21" s="102"/>
      <c r="F21" s="99"/>
    </row>
    <row r="22" spans="1:6" x14ac:dyDescent="0.35">
      <c r="A22" s="16">
        <v>6</v>
      </c>
      <c r="B22" s="1" t="s">
        <v>5</v>
      </c>
      <c r="C22" s="15" t="s">
        <v>9</v>
      </c>
      <c r="D22" s="15" t="s">
        <v>20</v>
      </c>
      <c r="E22" s="8">
        <v>0.4375</v>
      </c>
      <c r="F22" s="24" t="s">
        <v>26</v>
      </c>
    </row>
    <row r="23" spans="1:6" x14ac:dyDescent="0.35">
      <c r="A23" s="100">
        <v>7</v>
      </c>
      <c r="B23" s="1" t="s">
        <v>131</v>
      </c>
      <c r="C23" s="15" t="s">
        <v>37</v>
      </c>
      <c r="D23" s="74" t="s">
        <v>20</v>
      </c>
      <c r="E23" s="101">
        <v>0.45833333333333331</v>
      </c>
      <c r="F23" s="101">
        <v>0.41666666666666669</v>
      </c>
    </row>
    <row r="24" spans="1:6" x14ac:dyDescent="0.35">
      <c r="A24" s="100"/>
      <c r="B24" s="1" t="s">
        <v>132</v>
      </c>
      <c r="C24" s="5" t="s">
        <v>38</v>
      </c>
      <c r="D24" s="74"/>
      <c r="E24" s="102"/>
      <c r="F24" s="102"/>
    </row>
    <row r="25" spans="1:6" x14ac:dyDescent="0.35">
      <c r="A25" s="100"/>
      <c r="B25" s="1" t="s">
        <v>176</v>
      </c>
      <c r="C25" s="5" t="s">
        <v>177</v>
      </c>
      <c r="D25" s="74"/>
      <c r="E25" s="102"/>
      <c r="F25" s="102"/>
    </row>
    <row r="26" spans="1:6" x14ac:dyDescent="0.35">
      <c r="A26" s="100"/>
      <c r="B26" s="1" t="s">
        <v>5</v>
      </c>
      <c r="C26" s="15" t="s">
        <v>9</v>
      </c>
      <c r="D26" s="74"/>
      <c r="E26" s="102"/>
      <c r="F26" s="102"/>
    </row>
    <row r="27" spans="1:6" x14ac:dyDescent="0.35">
      <c r="A27" s="100">
        <v>8</v>
      </c>
      <c r="B27" s="2" t="s">
        <v>90</v>
      </c>
      <c r="C27" s="3" t="s">
        <v>30</v>
      </c>
      <c r="D27" s="74" t="s">
        <v>31</v>
      </c>
      <c r="E27" s="73">
        <v>0.47916666666666669</v>
      </c>
      <c r="F27" s="73">
        <v>0.4375</v>
      </c>
    </row>
    <row r="28" spans="1:6" x14ac:dyDescent="0.35">
      <c r="A28" s="100"/>
      <c r="B28" s="1" t="s">
        <v>5</v>
      </c>
      <c r="C28" s="15" t="s">
        <v>32</v>
      </c>
      <c r="D28" s="74"/>
      <c r="E28" s="102"/>
      <c r="F28" s="102"/>
    </row>
    <row r="29" spans="1:6" x14ac:dyDescent="0.35">
      <c r="A29" s="100">
        <v>9</v>
      </c>
      <c r="B29" s="2" t="s">
        <v>93</v>
      </c>
      <c r="C29" s="3" t="s">
        <v>41</v>
      </c>
      <c r="D29" s="74" t="s">
        <v>6</v>
      </c>
      <c r="E29" s="73">
        <v>0.4861111111111111</v>
      </c>
      <c r="F29" s="73">
        <v>0.44444444444444442</v>
      </c>
    </row>
    <row r="30" spans="1:6" x14ac:dyDescent="0.35">
      <c r="A30" s="100"/>
      <c r="B30" s="1" t="s">
        <v>10</v>
      </c>
      <c r="C30" s="15" t="s">
        <v>17</v>
      </c>
      <c r="D30" s="74"/>
      <c r="E30" s="102"/>
      <c r="F30" s="102"/>
    </row>
    <row r="31" spans="1:6" x14ac:dyDescent="0.35">
      <c r="A31" s="16">
        <v>10</v>
      </c>
      <c r="B31" s="1" t="s">
        <v>5</v>
      </c>
      <c r="C31" s="15" t="s">
        <v>9</v>
      </c>
      <c r="D31" s="15" t="s">
        <v>22</v>
      </c>
      <c r="E31" s="8">
        <v>0.52777777777777779</v>
      </c>
      <c r="F31" s="8">
        <v>0.4861111111111111</v>
      </c>
    </row>
    <row r="32" spans="1:6" x14ac:dyDescent="0.35">
      <c r="A32" t="s">
        <v>55</v>
      </c>
    </row>
    <row r="33" spans="1:1" x14ac:dyDescent="0.35">
      <c r="A33" s="19" t="s">
        <v>88</v>
      </c>
    </row>
    <row r="34" spans="1:1" x14ac:dyDescent="0.35">
      <c r="A34" s="19" t="s">
        <v>85</v>
      </c>
    </row>
  </sheetData>
  <mergeCells count="25">
    <mergeCell ref="A29:A30"/>
    <mergeCell ref="D29:D30"/>
    <mergeCell ref="E29:E30"/>
    <mergeCell ref="F29:F30"/>
    <mergeCell ref="A23:A26"/>
    <mergeCell ref="D23:D26"/>
    <mergeCell ref="E23:E26"/>
    <mergeCell ref="F23:F26"/>
    <mergeCell ref="A27:A28"/>
    <mergeCell ref="D27:D28"/>
    <mergeCell ref="E27:E28"/>
    <mergeCell ref="F27:F28"/>
    <mergeCell ref="D20:D21"/>
    <mergeCell ref="E20:E21"/>
    <mergeCell ref="F20:F21"/>
    <mergeCell ref="A13:A14"/>
    <mergeCell ref="B13:B14"/>
    <mergeCell ref="C13:C14"/>
    <mergeCell ref="D13:D14"/>
    <mergeCell ref="A17:A18"/>
    <mergeCell ref="D17:D18"/>
    <mergeCell ref="E13:F13"/>
    <mergeCell ref="E17:E18"/>
    <mergeCell ref="F17:F18"/>
    <mergeCell ref="A20:A21"/>
  </mergeCells>
  <phoneticPr fontId="1"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452A-8722-4135-9B67-098FFDB604E3}">
  <dimension ref="A2:F3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  <col min="6" max="6" width="10.85546875" customWidth="1"/>
  </cols>
  <sheetData>
    <row r="2" spans="1:6" x14ac:dyDescent="0.35">
      <c r="A2" s="70" t="str">
        <f>HYPERLINK("#レジメン名一覧!A1","レジメン名一覧に戻る")</f>
        <v>レジメン名一覧に戻る</v>
      </c>
    </row>
    <row r="8" spans="1:6" ht="19.5" x14ac:dyDescent="0.35">
      <c r="A8" s="4" t="s">
        <v>136</v>
      </c>
    </row>
    <row r="10" spans="1:6" x14ac:dyDescent="0.35">
      <c r="A10" t="s">
        <v>200</v>
      </c>
    </row>
    <row r="11" spans="1:6" x14ac:dyDescent="0.35">
      <c r="A11" t="s">
        <v>196</v>
      </c>
    </row>
    <row r="13" spans="1:6" x14ac:dyDescent="0.35">
      <c r="A13" s="107" t="s">
        <v>7</v>
      </c>
      <c r="B13" s="108" t="s">
        <v>0</v>
      </c>
      <c r="C13" s="108" t="s">
        <v>1</v>
      </c>
      <c r="D13" s="108" t="s">
        <v>4</v>
      </c>
      <c r="E13" s="87" t="s">
        <v>2</v>
      </c>
      <c r="F13" s="125"/>
    </row>
    <row r="14" spans="1:6" x14ac:dyDescent="0.35">
      <c r="A14" s="107"/>
      <c r="B14" s="108"/>
      <c r="C14" s="108"/>
      <c r="D14" s="108"/>
      <c r="E14" s="7" t="s">
        <v>8</v>
      </c>
      <c r="F14" s="7" t="s">
        <v>127</v>
      </c>
    </row>
    <row r="15" spans="1:6" x14ac:dyDescent="0.35">
      <c r="A15" s="1">
        <v>1</v>
      </c>
      <c r="B15" s="1" t="s">
        <v>3</v>
      </c>
      <c r="C15" s="15" t="s">
        <v>23</v>
      </c>
      <c r="D15" s="15" t="s">
        <v>24</v>
      </c>
      <c r="E15" s="8">
        <v>0.36805555555555558</v>
      </c>
      <c r="F15" s="8">
        <v>0.36805555555555558</v>
      </c>
    </row>
    <row r="16" spans="1:6" x14ac:dyDescent="0.35">
      <c r="A16" s="16">
        <v>2</v>
      </c>
      <c r="B16" s="1" t="s">
        <v>5</v>
      </c>
      <c r="C16" s="15" t="s">
        <v>9</v>
      </c>
      <c r="D16" s="15" t="s">
        <v>22</v>
      </c>
      <c r="E16" s="8">
        <v>0.37152777777777773</v>
      </c>
      <c r="F16" s="8">
        <v>0.37152777777777773</v>
      </c>
    </row>
    <row r="17" spans="1:6" x14ac:dyDescent="0.35">
      <c r="A17" s="100">
        <v>3</v>
      </c>
      <c r="B17" s="2" t="s">
        <v>99</v>
      </c>
      <c r="C17" s="3" t="s">
        <v>117</v>
      </c>
      <c r="D17" s="74" t="s">
        <v>20</v>
      </c>
      <c r="E17" s="73">
        <v>0.375</v>
      </c>
      <c r="F17" s="73">
        <v>0.375</v>
      </c>
    </row>
    <row r="18" spans="1:6" x14ac:dyDescent="0.35">
      <c r="A18" s="100"/>
      <c r="B18" s="1" t="s">
        <v>5</v>
      </c>
      <c r="C18" s="15" t="s">
        <v>32</v>
      </c>
      <c r="D18" s="74"/>
      <c r="E18" s="102"/>
      <c r="F18" s="102"/>
    </row>
    <row r="19" spans="1:6" x14ac:dyDescent="0.35">
      <c r="A19" s="16">
        <v>4</v>
      </c>
      <c r="B19" s="1" t="s">
        <v>5</v>
      </c>
      <c r="C19" s="15" t="s">
        <v>9</v>
      </c>
      <c r="D19" s="15" t="s">
        <v>20</v>
      </c>
      <c r="E19" s="8">
        <v>0.39583333333333331</v>
      </c>
      <c r="F19" s="8">
        <v>0.39583333333333331</v>
      </c>
    </row>
    <row r="20" spans="1:6" x14ac:dyDescent="0.35">
      <c r="A20" s="100">
        <v>5</v>
      </c>
      <c r="B20" s="2" t="s">
        <v>128</v>
      </c>
      <c r="C20" s="3" t="s">
        <v>129</v>
      </c>
      <c r="D20" s="74" t="s">
        <v>20</v>
      </c>
      <c r="E20" s="73">
        <v>0.41666666666666669</v>
      </c>
      <c r="F20" s="93" t="s">
        <v>26</v>
      </c>
    </row>
    <row r="21" spans="1:6" x14ac:dyDescent="0.35">
      <c r="A21" s="100"/>
      <c r="B21" s="1" t="s">
        <v>5</v>
      </c>
      <c r="C21" s="15" t="s">
        <v>130</v>
      </c>
      <c r="D21" s="74"/>
      <c r="E21" s="102"/>
      <c r="F21" s="93"/>
    </row>
    <row r="22" spans="1:6" x14ac:dyDescent="0.35">
      <c r="A22" s="16">
        <v>6</v>
      </c>
      <c r="B22" s="1" t="s">
        <v>5</v>
      </c>
      <c r="C22" s="15" t="s">
        <v>9</v>
      </c>
      <c r="D22" s="15" t="s">
        <v>20</v>
      </c>
      <c r="E22" s="8">
        <v>0.4375</v>
      </c>
      <c r="F22" s="23" t="s">
        <v>26</v>
      </c>
    </row>
    <row r="23" spans="1:6" x14ac:dyDescent="0.35">
      <c r="A23" s="100">
        <v>7</v>
      </c>
      <c r="B23" s="1" t="s">
        <v>131</v>
      </c>
      <c r="C23" s="15" t="s">
        <v>37</v>
      </c>
      <c r="D23" s="74" t="s">
        <v>20</v>
      </c>
      <c r="E23" s="101">
        <v>0.45833333333333331</v>
      </c>
      <c r="F23" s="127">
        <v>0.41666666666666669</v>
      </c>
    </row>
    <row r="24" spans="1:6" x14ac:dyDescent="0.35">
      <c r="A24" s="100"/>
      <c r="B24" s="1" t="s">
        <v>132</v>
      </c>
      <c r="C24" s="5" t="s">
        <v>48</v>
      </c>
      <c r="D24" s="74"/>
      <c r="E24" s="102"/>
      <c r="F24" s="127"/>
    </row>
    <row r="25" spans="1:6" x14ac:dyDescent="0.35">
      <c r="A25" s="100"/>
      <c r="B25" s="1" t="s">
        <v>137</v>
      </c>
      <c r="C25" s="5" t="s">
        <v>50</v>
      </c>
      <c r="D25" s="74"/>
      <c r="E25" s="102"/>
      <c r="F25" s="127"/>
    </row>
    <row r="26" spans="1:6" x14ac:dyDescent="0.35">
      <c r="A26" s="100"/>
      <c r="B26" s="1" t="s">
        <v>138</v>
      </c>
      <c r="C26" s="5" t="s">
        <v>47</v>
      </c>
      <c r="D26" s="74"/>
      <c r="E26" s="102"/>
      <c r="F26" s="127"/>
    </row>
    <row r="27" spans="1:6" x14ac:dyDescent="0.35">
      <c r="A27" s="100"/>
      <c r="B27" s="1" t="s">
        <v>176</v>
      </c>
      <c r="C27" s="5" t="s">
        <v>177</v>
      </c>
      <c r="D27" s="74"/>
      <c r="E27" s="102"/>
      <c r="F27" s="127"/>
    </row>
    <row r="28" spans="1:6" x14ac:dyDescent="0.35">
      <c r="A28" s="100"/>
      <c r="B28" s="1" t="s">
        <v>5</v>
      </c>
      <c r="C28" s="15" t="s">
        <v>9</v>
      </c>
      <c r="D28" s="74"/>
      <c r="E28" s="102"/>
      <c r="F28" s="127"/>
    </row>
    <row r="29" spans="1:6" x14ac:dyDescent="0.35">
      <c r="A29" s="100">
        <v>8</v>
      </c>
      <c r="B29" s="2" t="s">
        <v>96</v>
      </c>
      <c r="C29" s="3" t="s">
        <v>51</v>
      </c>
      <c r="D29" s="74" t="s">
        <v>52</v>
      </c>
      <c r="E29" s="73">
        <v>0.47916666666666669</v>
      </c>
      <c r="F29" s="73">
        <v>0.4375</v>
      </c>
    </row>
    <row r="30" spans="1:6" x14ac:dyDescent="0.35">
      <c r="A30" s="100"/>
      <c r="B30" s="1" t="s">
        <v>5</v>
      </c>
      <c r="C30" s="15" t="s">
        <v>11</v>
      </c>
      <c r="D30" s="74"/>
      <c r="E30" s="102"/>
      <c r="F30" s="102"/>
    </row>
    <row r="31" spans="1:6" x14ac:dyDescent="0.35">
      <c r="A31" s="100">
        <v>9</v>
      </c>
      <c r="B31" s="2" t="s">
        <v>93</v>
      </c>
      <c r="C31" s="3" t="s">
        <v>53</v>
      </c>
      <c r="D31" s="74" t="s">
        <v>6</v>
      </c>
      <c r="E31" s="73">
        <v>0.60416666666666663</v>
      </c>
      <c r="F31" s="73">
        <v>0.5625</v>
      </c>
    </row>
    <row r="32" spans="1:6" x14ac:dyDescent="0.35">
      <c r="A32" s="100"/>
      <c r="B32" s="1" t="s">
        <v>10</v>
      </c>
      <c r="C32" s="15" t="s">
        <v>17</v>
      </c>
      <c r="D32" s="74"/>
      <c r="E32" s="102"/>
      <c r="F32" s="102"/>
    </row>
    <row r="33" spans="1:6" x14ac:dyDescent="0.35">
      <c r="A33" s="16">
        <v>10</v>
      </c>
      <c r="B33" s="1" t="s">
        <v>5</v>
      </c>
      <c r="C33" s="15" t="s">
        <v>9</v>
      </c>
      <c r="D33" s="15" t="s">
        <v>22</v>
      </c>
      <c r="E33" s="8">
        <v>0.64583333333333337</v>
      </c>
      <c r="F33" s="8">
        <v>0.60416666666666663</v>
      </c>
    </row>
    <row r="34" spans="1:6" x14ac:dyDescent="0.35">
      <c r="A34" t="s">
        <v>55</v>
      </c>
    </row>
  </sheetData>
  <mergeCells count="25">
    <mergeCell ref="A31:A32"/>
    <mergeCell ref="D31:D32"/>
    <mergeCell ref="E31:E32"/>
    <mergeCell ref="F31:F32"/>
    <mergeCell ref="A23:A28"/>
    <mergeCell ref="D23:D28"/>
    <mergeCell ref="E23:E28"/>
    <mergeCell ref="F23:F28"/>
    <mergeCell ref="A29:A30"/>
    <mergeCell ref="D29:D30"/>
    <mergeCell ref="E29:E30"/>
    <mergeCell ref="F29:F30"/>
    <mergeCell ref="D20:D21"/>
    <mergeCell ref="E20:E21"/>
    <mergeCell ref="F20:F21"/>
    <mergeCell ref="A13:A14"/>
    <mergeCell ref="B13:B14"/>
    <mergeCell ref="C13:C14"/>
    <mergeCell ref="D13:D14"/>
    <mergeCell ref="A17:A18"/>
    <mergeCell ref="D17:D18"/>
    <mergeCell ref="E13:F13"/>
    <mergeCell ref="E17:E18"/>
    <mergeCell ref="F17:F18"/>
    <mergeCell ref="A20:A21"/>
  </mergeCells>
  <phoneticPr fontId="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8E0D-6BB8-4DFF-9C79-B597C0F9010A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136</v>
      </c>
    </row>
    <row r="10" spans="1:5" x14ac:dyDescent="0.35">
      <c r="A10" t="s">
        <v>202</v>
      </c>
    </row>
    <row r="11" spans="1:5" x14ac:dyDescent="0.35">
      <c r="A11" t="s">
        <v>190</v>
      </c>
    </row>
    <row r="12" spans="1:5" ht="3" customHeight="1" x14ac:dyDescent="0.35"/>
    <row r="13" spans="1:5" s="34" customFormat="1" x14ac:dyDescent="0.35">
      <c r="A13" s="107" t="s">
        <v>7</v>
      </c>
      <c r="B13" s="108" t="s">
        <v>0</v>
      </c>
      <c r="C13" s="108" t="s">
        <v>1</v>
      </c>
      <c r="D13" s="108" t="s">
        <v>4</v>
      </c>
      <c r="E13" s="17" t="s">
        <v>2</v>
      </c>
    </row>
    <row r="14" spans="1:5" s="34" customFormat="1" x14ac:dyDescent="0.35">
      <c r="A14" s="107"/>
      <c r="B14" s="108"/>
      <c r="C14" s="108"/>
      <c r="D14" s="108"/>
      <c r="E14" s="7" t="s">
        <v>8</v>
      </c>
    </row>
    <row r="15" spans="1:5" x14ac:dyDescent="0.35">
      <c r="A15" s="1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00">
        <v>2</v>
      </c>
      <c r="B16" s="1" t="s">
        <v>132</v>
      </c>
      <c r="C16" s="5" t="s">
        <v>29</v>
      </c>
      <c r="D16" s="74" t="s">
        <v>16</v>
      </c>
      <c r="E16" s="73">
        <v>0.375</v>
      </c>
    </row>
    <row r="17" spans="1:5" x14ac:dyDescent="0.35">
      <c r="A17" s="100"/>
      <c r="B17" s="1" t="s">
        <v>5</v>
      </c>
      <c r="C17" s="15" t="s">
        <v>9</v>
      </c>
      <c r="D17" s="74"/>
      <c r="E17" s="102"/>
    </row>
    <row r="18" spans="1:5" x14ac:dyDescent="0.35">
      <c r="A18" s="16">
        <v>3</v>
      </c>
      <c r="B18" s="1" t="s">
        <v>5</v>
      </c>
      <c r="C18" s="15" t="s">
        <v>9</v>
      </c>
      <c r="D18" s="15" t="s">
        <v>22</v>
      </c>
      <c r="E18" s="8">
        <v>0.38541666666666669</v>
      </c>
    </row>
    <row r="19" spans="1:5" x14ac:dyDescent="0.35">
      <c r="A19" s="16">
        <v>4</v>
      </c>
      <c r="B19" s="2" t="s">
        <v>104</v>
      </c>
      <c r="C19" s="3" t="s">
        <v>139</v>
      </c>
      <c r="D19" s="15" t="s">
        <v>20</v>
      </c>
      <c r="E19" s="8">
        <v>0.3888888888888889</v>
      </c>
    </row>
    <row r="20" spans="1:5" x14ac:dyDescent="0.35">
      <c r="A20" s="16">
        <v>5</v>
      </c>
      <c r="B20" s="1" t="s">
        <v>5</v>
      </c>
      <c r="C20" s="15" t="s">
        <v>9</v>
      </c>
      <c r="D20" s="15" t="s">
        <v>22</v>
      </c>
      <c r="E20" s="8">
        <v>0.40972222222222227</v>
      </c>
    </row>
    <row r="21" spans="1:5" x14ac:dyDescent="0.35">
      <c r="A21" t="s">
        <v>140</v>
      </c>
    </row>
  </sheetData>
  <mergeCells count="7">
    <mergeCell ref="E16:E17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28F8-FEA0-423B-86F3-1F2F559C3203}">
  <dimension ref="A2:E2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145</v>
      </c>
    </row>
    <row r="10" spans="1:5" x14ac:dyDescent="0.35">
      <c r="A10" t="s">
        <v>146</v>
      </c>
    </row>
    <row r="11" spans="1:5" x14ac:dyDescent="0.35">
      <c r="A11" t="s">
        <v>147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102</v>
      </c>
      <c r="C17" s="3" t="s">
        <v>71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17</v>
      </c>
      <c r="D18" s="74"/>
      <c r="E18" s="73"/>
    </row>
    <row r="19" spans="1:5" x14ac:dyDescent="0.35">
      <c r="A19" s="12">
        <v>4</v>
      </c>
      <c r="B19" s="20" t="s">
        <v>5</v>
      </c>
      <c r="C19" s="11" t="s">
        <v>9</v>
      </c>
      <c r="D19" s="11" t="s">
        <v>22</v>
      </c>
      <c r="E19" s="8">
        <v>0.39930555555555558</v>
      </c>
    </row>
    <row r="20" spans="1:5" x14ac:dyDescent="0.35">
      <c r="A20" s="79">
        <v>5</v>
      </c>
      <c r="B20" s="2" t="s">
        <v>91</v>
      </c>
      <c r="C20" s="47" t="s">
        <v>35</v>
      </c>
      <c r="D20" s="81" t="s">
        <v>20</v>
      </c>
      <c r="E20" s="83">
        <v>0.40277777777777779</v>
      </c>
    </row>
    <row r="21" spans="1:5" x14ac:dyDescent="0.35">
      <c r="A21" s="80"/>
      <c r="B21" s="1" t="s">
        <v>5</v>
      </c>
      <c r="C21" s="15" t="s">
        <v>32</v>
      </c>
      <c r="D21" s="82"/>
      <c r="E21" s="84"/>
    </row>
    <row r="22" spans="1:5" x14ac:dyDescent="0.35">
      <c r="A22" s="22">
        <v>6</v>
      </c>
      <c r="B22" s="1" t="s">
        <v>5</v>
      </c>
      <c r="C22" s="15" t="s">
        <v>9</v>
      </c>
      <c r="D22" s="15" t="s">
        <v>22</v>
      </c>
      <c r="E22" s="8">
        <v>0.4236111111111111</v>
      </c>
    </row>
    <row r="23" spans="1:5" x14ac:dyDescent="0.35">
      <c r="A23" t="s">
        <v>25</v>
      </c>
    </row>
    <row r="24" spans="1:5" ht="49.5" customHeight="1" x14ac:dyDescent="0.35">
      <c r="A24" s="126" t="s">
        <v>204</v>
      </c>
      <c r="B24" s="128"/>
      <c r="C24" s="128"/>
      <c r="D24" s="128"/>
      <c r="E24" s="128"/>
    </row>
  </sheetData>
  <mergeCells count="11">
    <mergeCell ref="E17:E18"/>
    <mergeCell ref="A20:A21"/>
    <mergeCell ref="D20:D21"/>
    <mergeCell ref="E20:E21"/>
    <mergeCell ref="A24:E24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4A1A-D916-4ABE-9958-6D03598E21B0}">
  <dimension ref="A2:E23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6" customWidth="1"/>
    <col min="2" max="2" width="28.140625" style="36" customWidth="1"/>
    <col min="3" max="3" width="12.5703125" style="36" customWidth="1"/>
    <col min="4" max="4" width="13.140625" style="36" customWidth="1"/>
    <col min="5" max="5" width="10.5703125" style="36" customWidth="1"/>
    <col min="6" max="16384" width="9.85546875" style="36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35" t="s">
        <v>106</v>
      </c>
    </row>
    <row r="10" spans="1:5" x14ac:dyDescent="0.35">
      <c r="A10" s="36" t="s">
        <v>156</v>
      </c>
    </row>
    <row r="11" spans="1:5" x14ac:dyDescent="0.35">
      <c r="A11" s="36" t="s">
        <v>190</v>
      </c>
    </row>
    <row r="13" spans="1:5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37" t="s">
        <v>2</v>
      </c>
    </row>
    <row r="14" spans="1:5" x14ac:dyDescent="0.35">
      <c r="A14" s="111"/>
      <c r="B14" s="113"/>
      <c r="C14" s="113"/>
      <c r="D14" s="113"/>
      <c r="E14" s="38" t="s">
        <v>8</v>
      </c>
    </row>
    <row r="15" spans="1:5" x14ac:dyDescent="0.35">
      <c r="A15" s="48">
        <v>1</v>
      </c>
      <c r="B15" s="40" t="s">
        <v>3</v>
      </c>
      <c r="C15" s="41" t="s">
        <v>23</v>
      </c>
      <c r="D15" s="41" t="s">
        <v>24</v>
      </c>
      <c r="E15" s="42">
        <v>0.36805555555555558</v>
      </c>
    </row>
    <row r="16" spans="1:5" x14ac:dyDescent="0.35">
      <c r="A16" s="48">
        <v>2</v>
      </c>
      <c r="B16" s="40" t="s">
        <v>5</v>
      </c>
      <c r="C16" s="41" t="s">
        <v>9</v>
      </c>
      <c r="D16" s="49" t="s">
        <v>157</v>
      </c>
      <c r="E16" s="42">
        <v>0.37152777777777773</v>
      </c>
    </row>
    <row r="17" spans="1:5" x14ac:dyDescent="0.35">
      <c r="A17" s="131">
        <v>3</v>
      </c>
      <c r="B17" s="45" t="s">
        <v>100</v>
      </c>
      <c r="C17" s="46" t="s">
        <v>65</v>
      </c>
      <c r="D17" s="133" t="s">
        <v>6</v>
      </c>
      <c r="E17" s="129">
        <v>0.375</v>
      </c>
    </row>
    <row r="18" spans="1:5" x14ac:dyDescent="0.35">
      <c r="A18" s="132"/>
      <c r="B18" s="40" t="s">
        <v>5</v>
      </c>
      <c r="C18" s="41" t="s">
        <v>17</v>
      </c>
      <c r="D18" s="134"/>
      <c r="E18" s="130"/>
    </row>
    <row r="19" spans="1:5" x14ac:dyDescent="0.35">
      <c r="A19" s="48">
        <v>4</v>
      </c>
      <c r="B19" s="40" t="s">
        <v>5</v>
      </c>
      <c r="C19" s="41" t="s">
        <v>32</v>
      </c>
      <c r="D19" s="41" t="s">
        <v>6</v>
      </c>
      <c r="E19" s="42">
        <v>0.41666666666666669</v>
      </c>
    </row>
    <row r="20" spans="1:5" x14ac:dyDescent="0.35">
      <c r="A20" s="36" t="s">
        <v>63</v>
      </c>
    </row>
    <row r="21" spans="1:5" x14ac:dyDescent="0.35">
      <c r="A21" s="19" t="s">
        <v>158</v>
      </c>
    </row>
    <row r="22" spans="1:5" x14ac:dyDescent="0.35">
      <c r="A22" s="36" t="s">
        <v>159</v>
      </c>
    </row>
    <row r="23" spans="1:5" x14ac:dyDescent="0.35">
      <c r="A23" s="36" t="s">
        <v>160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F94D-56F0-4E01-948D-884E39986223}">
  <dimension ref="A2:E3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148</v>
      </c>
    </row>
    <row r="11" spans="1:5" x14ac:dyDescent="0.35">
      <c r="A11" t="s">
        <v>149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1" t="s">
        <v>5</v>
      </c>
      <c r="C16" s="15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99</v>
      </c>
      <c r="C17" s="3" t="s">
        <v>150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32</v>
      </c>
      <c r="D18" s="74"/>
      <c r="E18" s="73"/>
    </row>
    <row r="19" spans="1:5" x14ac:dyDescent="0.35">
      <c r="A19" s="90">
        <v>4</v>
      </c>
      <c r="B19" s="1" t="s">
        <v>14</v>
      </c>
      <c r="C19" s="15" t="s">
        <v>57</v>
      </c>
      <c r="D19" s="81" t="s">
        <v>6</v>
      </c>
      <c r="E19" s="83">
        <v>0.39930555555555558</v>
      </c>
    </row>
    <row r="20" spans="1:5" x14ac:dyDescent="0.35">
      <c r="A20" s="92"/>
      <c r="B20" s="21" t="s">
        <v>21</v>
      </c>
      <c r="C20" s="11" t="s">
        <v>11</v>
      </c>
      <c r="D20" s="86"/>
      <c r="E20" s="105"/>
    </row>
    <row r="21" spans="1:5" x14ac:dyDescent="0.35">
      <c r="A21" s="25">
        <v>5</v>
      </c>
      <c r="B21" s="1" t="s">
        <v>61</v>
      </c>
      <c r="C21" s="15" t="s">
        <v>11</v>
      </c>
      <c r="D21" s="15" t="s">
        <v>6</v>
      </c>
      <c r="E21" s="8">
        <v>0.44097222222222227</v>
      </c>
    </row>
    <row r="22" spans="1:5" x14ac:dyDescent="0.35">
      <c r="A22" s="117">
        <v>6</v>
      </c>
      <c r="B22" s="1" t="s">
        <v>105</v>
      </c>
      <c r="C22" s="15" t="s">
        <v>37</v>
      </c>
      <c r="D22" s="74" t="s">
        <v>20</v>
      </c>
      <c r="E22" s="101">
        <v>0.4826388888888889</v>
      </c>
    </row>
    <row r="23" spans="1:5" x14ac:dyDescent="0.35">
      <c r="A23" s="117"/>
      <c r="B23" s="1" t="s">
        <v>76</v>
      </c>
      <c r="C23" s="5" t="s">
        <v>15</v>
      </c>
      <c r="D23" s="74"/>
      <c r="E23" s="102"/>
    </row>
    <row r="24" spans="1:5" x14ac:dyDescent="0.35">
      <c r="A24" s="117"/>
      <c r="B24" s="1" t="s">
        <v>176</v>
      </c>
      <c r="C24" s="5" t="s">
        <v>177</v>
      </c>
      <c r="D24" s="74"/>
      <c r="E24" s="102"/>
    </row>
    <row r="25" spans="1:5" x14ac:dyDescent="0.35">
      <c r="A25" s="117"/>
      <c r="B25" s="1" t="s">
        <v>5</v>
      </c>
      <c r="C25" s="15" t="s">
        <v>9</v>
      </c>
      <c r="D25" s="74"/>
      <c r="E25" s="102"/>
    </row>
    <row r="26" spans="1:5" x14ac:dyDescent="0.35">
      <c r="A26" s="90">
        <v>7</v>
      </c>
      <c r="B26" s="2" t="s">
        <v>90</v>
      </c>
      <c r="C26" s="3" t="s">
        <v>30</v>
      </c>
      <c r="D26" s="74" t="s">
        <v>31</v>
      </c>
      <c r="E26" s="83">
        <v>0.50347222222222221</v>
      </c>
    </row>
    <row r="27" spans="1:5" x14ac:dyDescent="0.35">
      <c r="A27" s="91"/>
      <c r="B27" s="1" t="s">
        <v>5</v>
      </c>
      <c r="C27" s="15" t="s">
        <v>32</v>
      </c>
      <c r="D27" s="74"/>
      <c r="E27" s="84"/>
    </row>
    <row r="28" spans="1:5" x14ac:dyDescent="0.35">
      <c r="A28" s="25">
        <v>8</v>
      </c>
      <c r="B28" s="1" t="s">
        <v>18</v>
      </c>
      <c r="C28" s="15" t="s">
        <v>19</v>
      </c>
      <c r="D28" s="15" t="s">
        <v>6</v>
      </c>
      <c r="E28" s="10">
        <v>0.51041666666666663</v>
      </c>
    </row>
    <row r="29" spans="1:5" x14ac:dyDescent="0.35">
      <c r="A29" s="90">
        <v>9</v>
      </c>
      <c r="B29" s="2" t="s">
        <v>98</v>
      </c>
      <c r="C29" s="3" t="s">
        <v>56</v>
      </c>
      <c r="D29" s="74" t="s">
        <v>6</v>
      </c>
      <c r="E29" s="83">
        <v>0.55208333333333337</v>
      </c>
    </row>
    <row r="30" spans="1:5" x14ac:dyDescent="0.35">
      <c r="A30" s="91"/>
      <c r="B30" s="1" t="s">
        <v>5</v>
      </c>
      <c r="C30" s="15" t="s">
        <v>32</v>
      </c>
      <c r="D30" s="74"/>
      <c r="E30" s="84"/>
    </row>
    <row r="31" spans="1:5" x14ac:dyDescent="0.35">
      <c r="A31" s="22">
        <v>10</v>
      </c>
      <c r="B31" s="1" t="s">
        <v>5</v>
      </c>
      <c r="C31" s="15" t="s">
        <v>11</v>
      </c>
      <c r="D31" s="15" t="s">
        <v>6</v>
      </c>
      <c r="E31" s="10">
        <v>0.59375</v>
      </c>
    </row>
    <row r="32" spans="1:5" x14ac:dyDescent="0.35">
      <c r="A32" s="22">
        <v>11</v>
      </c>
      <c r="B32" s="1" t="s">
        <v>5</v>
      </c>
      <c r="C32" s="15" t="s">
        <v>11</v>
      </c>
      <c r="D32" s="15" t="s">
        <v>6</v>
      </c>
      <c r="E32" s="10">
        <v>0.63541666666666663</v>
      </c>
    </row>
    <row r="33" spans="1:1" x14ac:dyDescent="0.35">
      <c r="A33" t="s">
        <v>25</v>
      </c>
    </row>
    <row r="34" spans="1:1" s="31" customFormat="1" ht="15.75" x14ac:dyDescent="0.35">
      <c r="A34" s="19" t="s">
        <v>205</v>
      </c>
    </row>
    <row r="35" spans="1:1" x14ac:dyDescent="0.35">
      <c r="A35" s="19" t="s">
        <v>84</v>
      </c>
    </row>
    <row r="36" spans="1:1" x14ac:dyDescent="0.35">
      <c r="A36" s="19" t="s">
        <v>85</v>
      </c>
    </row>
  </sheetData>
  <mergeCells count="19">
    <mergeCell ref="A26:A27"/>
    <mergeCell ref="D26:D27"/>
    <mergeCell ref="E26:E27"/>
    <mergeCell ref="A29:A30"/>
    <mergeCell ref="D29:D30"/>
    <mergeCell ref="E29:E30"/>
    <mergeCell ref="E17:E18"/>
    <mergeCell ref="A19:A20"/>
    <mergeCell ref="D19:D20"/>
    <mergeCell ref="E19:E20"/>
    <mergeCell ref="A22:A25"/>
    <mergeCell ref="D22:D25"/>
    <mergeCell ref="E22:E25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AA0F-E984-47B6-BD7F-E7F701E55DB2}">
  <dimension ref="A2:E3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151</v>
      </c>
    </row>
    <row r="11" spans="1:5" x14ac:dyDescent="0.35">
      <c r="A11" t="s">
        <v>196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22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12">
        <v>2</v>
      </c>
      <c r="B16" s="20" t="s">
        <v>5</v>
      </c>
      <c r="C16" s="11" t="s">
        <v>9</v>
      </c>
      <c r="D16" s="11" t="s">
        <v>22</v>
      </c>
      <c r="E16" s="8">
        <v>0.375</v>
      </c>
    </row>
    <row r="17" spans="1:5" x14ac:dyDescent="0.35">
      <c r="A17" s="90">
        <v>3</v>
      </c>
      <c r="B17" s="2" t="s">
        <v>99</v>
      </c>
      <c r="C17" s="3" t="s">
        <v>150</v>
      </c>
      <c r="D17" s="74" t="s">
        <v>20</v>
      </c>
      <c r="E17" s="73">
        <v>0.37847222222222227</v>
      </c>
    </row>
    <row r="18" spans="1:5" x14ac:dyDescent="0.35">
      <c r="A18" s="91"/>
      <c r="B18" s="1" t="s">
        <v>5</v>
      </c>
      <c r="C18" s="15" t="s">
        <v>32</v>
      </c>
      <c r="D18" s="74"/>
      <c r="E18" s="73"/>
    </row>
    <row r="19" spans="1:5" x14ac:dyDescent="0.35">
      <c r="A19" s="12">
        <v>4</v>
      </c>
      <c r="B19" s="20" t="s">
        <v>5</v>
      </c>
      <c r="C19" s="11" t="s">
        <v>9</v>
      </c>
      <c r="D19" s="11" t="s">
        <v>22</v>
      </c>
      <c r="E19" s="8">
        <v>0.39930555555555558</v>
      </c>
    </row>
    <row r="20" spans="1:5" x14ac:dyDescent="0.35">
      <c r="A20" s="90">
        <v>5</v>
      </c>
      <c r="B20" s="1" t="s">
        <v>105</v>
      </c>
      <c r="C20" s="15" t="s">
        <v>37</v>
      </c>
      <c r="D20" s="81" t="s">
        <v>20</v>
      </c>
      <c r="E20" s="73">
        <v>0.40277777777777773</v>
      </c>
    </row>
    <row r="21" spans="1:5" x14ac:dyDescent="0.35">
      <c r="A21" s="92"/>
      <c r="B21" s="1" t="s">
        <v>76</v>
      </c>
      <c r="C21" s="5" t="s">
        <v>48</v>
      </c>
      <c r="D21" s="86"/>
      <c r="E21" s="73"/>
    </row>
    <row r="22" spans="1:5" x14ac:dyDescent="0.35">
      <c r="A22" s="92"/>
      <c r="B22" s="1" t="s">
        <v>46</v>
      </c>
      <c r="C22" s="5" t="s">
        <v>47</v>
      </c>
      <c r="D22" s="86"/>
      <c r="E22" s="73"/>
    </row>
    <row r="23" spans="1:5" x14ac:dyDescent="0.35">
      <c r="A23" s="92"/>
      <c r="B23" s="1" t="s">
        <v>77</v>
      </c>
      <c r="C23" s="5" t="s">
        <v>50</v>
      </c>
      <c r="D23" s="86"/>
      <c r="E23" s="73"/>
    </row>
    <row r="24" spans="1:5" x14ac:dyDescent="0.35">
      <c r="A24" s="92"/>
      <c r="B24" s="1" t="s">
        <v>176</v>
      </c>
      <c r="C24" s="5" t="s">
        <v>177</v>
      </c>
      <c r="D24" s="86"/>
      <c r="E24" s="73"/>
    </row>
    <row r="25" spans="1:5" x14ac:dyDescent="0.35">
      <c r="A25" s="91"/>
      <c r="B25" s="1" t="s">
        <v>5</v>
      </c>
      <c r="C25" s="15" t="s">
        <v>9</v>
      </c>
      <c r="D25" s="82"/>
      <c r="E25" s="73"/>
    </row>
    <row r="26" spans="1:5" x14ac:dyDescent="0.35">
      <c r="A26" s="90">
        <v>6</v>
      </c>
      <c r="B26" s="2" t="s">
        <v>96</v>
      </c>
      <c r="C26" s="3" t="s">
        <v>51</v>
      </c>
      <c r="D26" s="81" t="s">
        <v>52</v>
      </c>
      <c r="E26" s="83">
        <v>0.4236111111111111</v>
      </c>
    </row>
    <row r="27" spans="1:5" x14ac:dyDescent="0.35">
      <c r="A27" s="91"/>
      <c r="B27" s="1" t="s">
        <v>5</v>
      </c>
      <c r="C27" s="15" t="s">
        <v>11</v>
      </c>
      <c r="D27" s="82"/>
      <c r="E27" s="84"/>
    </row>
    <row r="28" spans="1:5" x14ac:dyDescent="0.35">
      <c r="A28" s="90">
        <v>7</v>
      </c>
      <c r="B28" s="2" t="s">
        <v>93</v>
      </c>
      <c r="C28" s="3" t="s">
        <v>53</v>
      </c>
      <c r="D28" s="74" t="s">
        <v>6</v>
      </c>
      <c r="E28" s="73">
        <v>0.54861111111111105</v>
      </c>
    </row>
    <row r="29" spans="1:5" x14ac:dyDescent="0.35">
      <c r="A29" s="91"/>
      <c r="B29" s="1" t="s">
        <v>152</v>
      </c>
      <c r="C29" s="15" t="s">
        <v>17</v>
      </c>
      <c r="D29" s="74"/>
      <c r="E29" s="73"/>
    </row>
    <row r="30" spans="1:5" x14ac:dyDescent="0.35">
      <c r="A30" s="22">
        <v>8</v>
      </c>
      <c r="B30" s="1" t="s">
        <v>5</v>
      </c>
      <c r="C30" s="15" t="s">
        <v>9</v>
      </c>
      <c r="D30" s="15" t="s">
        <v>22</v>
      </c>
      <c r="E30" s="8">
        <v>0.59027777777777779</v>
      </c>
    </row>
    <row r="31" spans="1:5" x14ac:dyDescent="0.35">
      <c r="A31" t="s">
        <v>25</v>
      </c>
    </row>
    <row r="32" spans="1:5" x14ac:dyDescent="0.35">
      <c r="A32" s="19"/>
    </row>
  </sheetData>
  <mergeCells count="16">
    <mergeCell ref="A28:A29"/>
    <mergeCell ref="D28:D29"/>
    <mergeCell ref="E28:E29"/>
    <mergeCell ref="E17:E18"/>
    <mergeCell ref="A20:A25"/>
    <mergeCell ref="D20:D25"/>
    <mergeCell ref="E20:E25"/>
    <mergeCell ref="A26:A27"/>
    <mergeCell ref="D26:D27"/>
    <mergeCell ref="E26:E27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51C4-8DBD-4BC0-AC5C-1EF3ABC4320B}">
  <dimension ref="A2:E40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6" customWidth="1"/>
    <col min="2" max="2" width="28.140625" style="36" customWidth="1"/>
    <col min="3" max="3" width="12.5703125" style="36" customWidth="1"/>
    <col min="4" max="4" width="13.140625" style="36" customWidth="1"/>
    <col min="5" max="5" width="10.140625" style="36" customWidth="1"/>
    <col min="6" max="16384" width="9.85546875" style="36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35" t="s">
        <v>106</v>
      </c>
    </row>
    <row r="10" spans="1:5" x14ac:dyDescent="0.35">
      <c r="A10" s="65" t="s">
        <v>229</v>
      </c>
    </row>
    <row r="11" spans="1:5" x14ac:dyDescent="0.35">
      <c r="A11" s="36" t="s">
        <v>190</v>
      </c>
    </row>
    <row r="13" spans="1:5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37" t="s">
        <v>2</v>
      </c>
    </row>
    <row r="14" spans="1:5" x14ac:dyDescent="0.35">
      <c r="A14" s="111"/>
      <c r="B14" s="113"/>
      <c r="C14" s="113"/>
      <c r="D14" s="113"/>
      <c r="E14" s="38" t="s">
        <v>8</v>
      </c>
    </row>
    <row r="15" spans="1:5" x14ac:dyDescent="0.35">
      <c r="A15" s="48">
        <v>1</v>
      </c>
      <c r="B15" s="40" t="s">
        <v>3</v>
      </c>
      <c r="C15" s="41" t="s">
        <v>23</v>
      </c>
      <c r="D15" s="41" t="s">
        <v>24</v>
      </c>
      <c r="E15" s="42">
        <v>0.37152777777777773</v>
      </c>
    </row>
    <row r="16" spans="1:5" x14ac:dyDescent="0.35">
      <c r="A16" s="43">
        <v>2</v>
      </c>
      <c r="B16" s="40" t="s">
        <v>5</v>
      </c>
      <c r="C16" s="41" t="s">
        <v>9</v>
      </c>
      <c r="D16" s="44" t="s">
        <v>22</v>
      </c>
      <c r="E16" s="42">
        <v>0.375</v>
      </c>
    </row>
    <row r="17" spans="1:5" x14ac:dyDescent="0.35">
      <c r="A17" s="131">
        <v>3</v>
      </c>
      <c r="B17" s="45" t="s">
        <v>161</v>
      </c>
      <c r="C17" s="46" t="s">
        <v>162</v>
      </c>
      <c r="D17" s="116" t="s">
        <v>6</v>
      </c>
      <c r="E17" s="109">
        <v>0.37847222222222227</v>
      </c>
    </row>
    <row r="18" spans="1:5" x14ac:dyDescent="0.35">
      <c r="A18" s="132"/>
      <c r="B18" s="40" t="s">
        <v>5</v>
      </c>
      <c r="C18" s="41" t="s">
        <v>32</v>
      </c>
      <c r="D18" s="116"/>
      <c r="E18" s="109"/>
    </row>
    <row r="19" spans="1:5" x14ac:dyDescent="0.35">
      <c r="A19" s="52">
        <v>4</v>
      </c>
      <c r="B19" s="40" t="s">
        <v>5</v>
      </c>
      <c r="C19" s="41" t="s">
        <v>9</v>
      </c>
      <c r="D19" s="44" t="s">
        <v>22</v>
      </c>
      <c r="E19" s="50">
        <v>0.4201388888888889</v>
      </c>
    </row>
    <row r="20" spans="1:5" x14ac:dyDescent="0.35">
      <c r="A20" s="114">
        <v>5</v>
      </c>
      <c r="B20" s="45" t="s">
        <v>103</v>
      </c>
      <c r="C20" s="46" t="s">
        <v>141</v>
      </c>
      <c r="D20" s="133" t="s">
        <v>163</v>
      </c>
      <c r="E20" s="129">
        <v>0.4236111111111111</v>
      </c>
    </row>
    <row r="21" spans="1:5" x14ac:dyDescent="0.35">
      <c r="A21" s="115"/>
      <c r="B21" s="40" t="s">
        <v>5</v>
      </c>
      <c r="C21" s="41" t="s">
        <v>32</v>
      </c>
      <c r="D21" s="134"/>
      <c r="E21" s="130"/>
    </row>
    <row r="22" spans="1:5" x14ac:dyDescent="0.35">
      <c r="A22" s="131">
        <v>6</v>
      </c>
      <c r="B22" s="40" t="s">
        <v>14</v>
      </c>
      <c r="C22" s="41" t="s">
        <v>57</v>
      </c>
      <c r="D22" s="133" t="s">
        <v>6</v>
      </c>
      <c r="E22" s="129">
        <v>0.46527777777777773</v>
      </c>
    </row>
    <row r="23" spans="1:5" x14ac:dyDescent="0.35">
      <c r="A23" s="132"/>
      <c r="B23" s="53" t="s">
        <v>21</v>
      </c>
      <c r="C23" s="44" t="s">
        <v>11</v>
      </c>
      <c r="D23" s="134"/>
      <c r="E23" s="130"/>
    </row>
    <row r="24" spans="1:5" x14ac:dyDescent="0.35">
      <c r="A24" s="54">
        <v>7</v>
      </c>
      <c r="B24" s="40" t="s">
        <v>61</v>
      </c>
      <c r="C24" s="41" t="s">
        <v>11</v>
      </c>
      <c r="D24" s="41" t="s">
        <v>6</v>
      </c>
      <c r="E24" s="42">
        <v>0.50694444444444442</v>
      </c>
    </row>
    <row r="25" spans="1:5" x14ac:dyDescent="0.35">
      <c r="A25" s="135">
        <v>8</v>
      </c>
      <c r="B25" s="40" t="s">
        <v>105</v>
      </c>
      <c r="C25" s="41" t="s">
        <v>37</v>
      </c>
      <c r="D25" s="116" t="s">
        <v>20</v>
      </c>
      <c r="E25" s="136">
        <v>0.54861111111111105</v>
      </c>
    </row>
    <row r="26" spans="1:5" x14ac:dyDescent="0.35">
      <c r="A26" s="135"/>
      <c r="B26" s="40" t="s">
        <v>76</v>
      </c>
      <c r="C26" s="55" t="s">
        <v>15</v>
      </c>
      <c r="D26" s="116"/>
      <c r="E26" s="124"/>
    </row>
    <row r="27" spans="1:5" x14ac:dyDescent="0.35">
      <c r="A27" s="135"/>
      <c r="B27" s="1" t="s">
        <v>176</v>
      </c>
      <c r="C27" s="5" t="s">
        <v>177</v>
      </c>
      <c r="D27" s="116"/>
      <c r="E27" s="124"/>
    </row>
    <row r="28" spans="1:5" x14ac:dyDescent="0.35">
      <c r="A28" s="135"/>
      <c r="B28" s="40" t="s">
        <v>5</v>
      </c>
      <c r="C28" s="41" t="s">
        <v>9</v>
      </c>
      <c r="D28" s="116"/>
      <c r="E28" s="124"/>
    </row>
    <row r="29" spans="1:5" x14ac:dyDescent="0.35">
      <c r="A29" s="131">
        <v>9</v>
      </c>
      <c r="B29" s="45" t="s">
        <v>90</v>
      </c>
      <c r="C29" s="46" t="s">
        <v>30</v>
      </c>
      <c r="D29" s="116" t="s">
        <v>31</v>
      </c>
      <c r="E29" s="129">
        <v>0.56944444444444442</v>
      </c>
    </row>
    <row r="30" spans="1:5" x14ac:dyDescent="0.35">
      <c r="A30" s="132"/>
      <c r="B30" s="40" t="s">
        <v>5</v>
      </c>
      <c r="C30" s="41" t="s">
        <v>32</v>
      </c>
      <c r="D30" s="116"/>
      <c r="E30" s="130"/>
    </row>
    <row r="31" spans="1:5" x14ac:dyDescent="0.35">
      <c r="A31" s="54">
        <v>10</v>
      </c>
      <c r="B31" s="40" t="s">
        <v>18</v>
      </c>
      <c r="C31" s="41" t="s">
        <v>19</v>
      </c>
      <c r="D31" s="41" t="s">
        <v>6</v>
      </c>
      <c r="E31" s="51">
        <v>0.57638888888888884</v>
      </c>
    </row>
    <row r="32" spans="1:5" x14ac:dyDescent="0.35">
      <c r="A32" s="131">
        <v>11</v>
      </c>
      <c r="B32" s="45" t="s">
        <v>98</v>
      </c>
      <c r="C32" s="46" t="s">
        <v>56</v>
      </c>
      <c r="D32" s="116" t="s">
        <v>6</v>
      </c>
      <c r="E32" s="129">
        <v>0.61805555555555558</v>
      </c>
    </row>
    <row r="33" spans="1:5" x14ac:dyDescent="0.35">
      <c r="A33" s="132"/>
      <c r="B33" s="40" t="s">
        <v>5</v>
      </c>
      <c r="C33" s="41" t="s">
        <v>32</v>
      </c>
      <c r="D33" s="116"/>
      <c r="E33" s="130"/>
    </row>
    <row r="34" spans="1:5" x14ac:dyDescent="0.35">
      <c r="A34" s="48">
        <v>12</v>
      </c>
      <c r="B34" s="40" t="s">
        <v>5</v>
      </c>
      <c r="C34" s="41" t="s">
        <v>11</v>
      </c>
      <c r="D34" s="41" t="s">
        <v>6</v>
      </c>
      <c r="E34" s="51">
        <v>0.65972222222222221</v>
      </c>
    </row>
    <row r="35" spans="1:5" x14ac:dyDescent="0.35">
      <c r="A35" s="48">
        <v>13</v>
      </c>
      <c r="B35" s="40" t="s">
        <v>5</v>
      </c>
      <c r="C35" s="41" t="s">
        <v>11</v>
      </c>
      <c r="D35" s="41" t="s">
        <v>6</v>
      </c>
      <c r="E35" s="51">
        <v>0.70138888888888884</v>
      </c>
    </row>
    <row r="36" spans="1:5" x14ac:dyDescent="0.35">
      <c r="A36" s="36" t="s">
        <v>25</v>
      </c>
    </row>
    <row r="37" spans="1:5" s="57" customFormat="1" ht="15.75" x14ac:dyDescent="0.35">
      <c r="A37" s="19" t="s">
        <v>205</v>
      </c>
    </row>
    <row r="38" spans="1:5" x14ac:dyDescent="0.35">
      <c r="A38" s="56" t="s">
        <v>230</v>
      </c>
    </row>
    <row r="39" spans="1:5" x14ac:dyDescent="0.35">
      <c r="A39" s="56" t="s">
        <v>85</v>
      </c>
    </row>
    <row r="40" spans="1:5" x14ac:dyDescent="0.35">
      <c r="A40" s="56" t="s">
        <v>164</v>
      </c>
    </row>
  </sheetData>
  <mergeCells count="22">
    <mergeCell ref="A13:A14"/>
    <mergeCell ref="B13:B14"/>
    <mergeCell ref="C13:C14"/>
    <mergeCell ref="D13:D14"/>
    <mergeCell ref="A17:A18"/>
    <mergeCell ref="D17:D18"/>
    <mergeCell ref="E17:E18"/>
    <mergeCell ref="A20:A21"/>
    <mergeCell ref="D20:D21"/>
    <mergeCell ref="E20:E21"/>
    <mergeCell ref="A22:A23"/>
    <mergeCell ref="D22:D23"/>
    <mergeCell ref="E22:E23"/>
    <mergeCell ref="A32:A33"/>
    <mergeCell ref="D32:D33"/>
    <mergeCell ref="E32:E33"/>
    <mergeCell ref="A25:A28"/>
    <mergeCell ref="D25:D28"/>
    <mergeCell ref="E25:E28"/>
    <mergeCell ref="A29:A30"/>
    <mergeCell ref="D29:D30"/>
    <mergeCell ref="E29:E30"/>
  </mergeCells>
  <phoneticPr fontId="1"/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CA2F-B766-4648-A334-BFFC9BA3768E}">
  <dimension ref="A2:G36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6" customWidth="1"/>
    <col min="2" max="2" width="28.140625" style="36" customWidth="1"/>
    <col min="3" max="3" width="12.5703125" style="36" customWidth="1"/>
    <col min="4" max="4" width="13.140625" style="36" customWidth="1"/>
    <col min="5" max="7" width="10.5703125" style="36" customWidth="1"/>
    <col min="8" max="16384" width="9.85546875" style="36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35" t="s">
        <v>106</v>
      </c>
    </row>
    <row r="10" spans="1:7" x14ac:dyDescent="0.35">
      <c r="A10" s="65" t="s">
        <v>231</v>
      </c>
    </row>
    <row r="11" spans="1:7" x14ac:dyDescent="0.35">
      <c r="A11" s="36" t="s">
        <v>190</v>
      </c>
    </row>
    <row r="13" spans="1:7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142" t="s">
        <v>2</v>
      </c>
      <c r="F13" s="143"/>
      <c r="G13" s="144"/>
    </row>
    <row r="14" spans="1:7" x14ac:dyDescent="0.35">
      <c r="A14" s="111"/>
      <c r="B14" s="113"/>
      <c r="C14" s="113"/>
      <c r="D14" s="113"/>
      <c r="E14" s="38" t="s">
        <v>8</v>
      </c>
      <c r="F14" s="38" t="s">
        <v>12</v>
      </c>
      <c r="G14" s="38" t="s">
        <v>13</v>
      </c>
    </row>
    <row r="15" spans="1:7" x14ac:dyDescent="0.35">
      <c r="A15" s="39">
        <v>1</v>
      </c>
      <c r="B15" s="40" t="s">
        <v>3</v>
      </c>
      <c r="C15" s="41" t="s">
        <v>23</v>
      </c>
      <c r="D15" s="41" t="s">
        <v>24</v>
      </c>
      <c r="E15" s="42">
        <v>0.37152777777777773</v>
      </c>
      <c r="F15" s="42">
        <v>0.37152777777777773</v>
      </c>
      <c r="G15" s="42">
        <v>0.37152777777777773</v>
      </c>
    </row>
    <row r="16" spans="1:7" x14ac:dyDescent="0.35">
      <c r="A16" s="43">
        <v>2</v>
      </c>
      <c r="B16" s="40" t="s">
        <v>5</v>
      </c>
      <c r="C16" s="41" t="s">
        <v>9</v>
      </c>
      <c r="D16" s="44" t="s">
        <v>22</v>
      </c>
      <c r="E16" s="42">
        <v>0.375</v>
      </c>
      <c r="F16" s="58" t="s">
        <v>43</v>
      </c>
      <c r="G16" s="58" t="s">
        <v>43</v>
      </c>
    </row>
    <row r="17" spans="1:7" x14ac:dyDescent="0.35">
      <c r="A17" s="114">
        <v>3</v>
      </c>
      <c r="B17" s="45" t="s">
        <v>161</v>
      </c>
      <c r="C17" s="46" t="s">
        <v>162</v>
      </c>
      <c r="D17" s="116" t="s">
        <v>6</v>
      </c>
      <c r="E17" s="109">
        <v>0.37847222222222227</v>
      </c>
      <c r="F17" s="121" t="s">
        <v>43</v>
      </c>
      <c r="G17" s="121" t="s">
        <v>43</v>
      </c>
    </row>
    <row r="18" spans="1:7" x14ac:dyDescent="0.35">
      <c r="A18" s="115"/>
      <c r="B18" s="40" t="s">
        <v>5</v>
      </c>
      <c r="C18" s="41" t="s">
        <v>32</v>
      </c>
      <c r="D18" s="116"/>
      <c r="E18" s="109"/>
      <c r="F18" s="121"/>
      <c r="G18" s="121"/>
    </row>
    <row r="19" spans="1:7" x14ac:dyDescent="0.35">
      <c r="A19" s="43">
        <v>4</v>
      </c>
      <c r="B19" s="40" t="s">
        <v>5</v>
      </c>
      <c r="C19" s="41" t="s">
        <v>9</v>
      </c>
      <c r="D19" s="44" t="s">
        <v>22</v>
      </c>
      <c r="E19" s="42">
        <v>0.4201388888888889</v>
      </c>
      <c r="F19" s="58" t="s">
        <v>43</v>
      </c>
      <c r="G19" s="58" t="s">
        <v>43</v>
      </c>
    </row>
    <row r="20" spans="1:7" x14ac:dyDescent="0.35">
      <c r="A20" s="114">
        <v>5</v>
      </c>
      <c r="B20" s="45" t="s">
        <v>103</v>
      </c>
      <c r="C20" s="46" t="s">
        <v>141</v>
      </c>
      <c r="D20" s="116" t="s">
        <v>6</v>
      </c>
      <c r="E20" s="129">
        <v>0.4236111111111111</v>
      </c>
      <c r="F20" s="58" t="s">
        <v>43</v>
      </c>
      <c r="G20" s="58" t="s">
        <v>43</v>
      </c>
    </row>
    <row r="21" spans="1:7" x14ac:dyDescent="0.35">
      <c r="A21" s="115"/>
      <c r="B21" s="40" t="s">
        <v>5</v>
      </c>
      <c r="C21" s="41" t="s">
        <v>32</v>
      </c>
      <c r="D21" s="116"/>
      <c r="E21" s="130"/>
      <c r="F21" s="58" t="s">
        <v>43</v>
      </c>
      <c r="G21" s="58" t="s">
        <v>43</v>
      </c>
    </row>
    <row r="22" spans="1:7" x14ac:dyDescent="0.35">
      <c r="A22" s="59">
        <v>6</v>
      </c>
      <c r="B22" s="40" t="s">
        <v>5</v>
      </c>
      <c r="C22" s="41" t="s">
        <v>9</v>
      </c>
      <c r="D22" s="44" t="s">
        <v>22</v>
      </c>
      <c r="E22" s="51">
        <v>0.46527777777777773</v>
      </c>
      <c r="F22" s="58" t="s">
        <v>43</v>
      </c>
      <c r="G22" s="58" t="s">
        <v>43</v>
      </c>
    </row>
    <row r="23" spans="1:7" x14ac:dyDescent="0.35">
      <c r="A23" s="114">
        <v>7</v>
      </c>
      <c r="B23" s="40" t="s">
        <v>105</v>
      </c>
      <c r="C23" s="41" t="s">
        <v>37</v>
      </c>
      <c r="D23" s="133" t="s">
        <v>20</v>
      </c>
      <c r="E23" s="109">
        <v>0.46875</v>
      </c>
      <c r="F23" s="137" t="s">
        <v>42</v>
      </c>
      <c r="G23" s="137" t="s">
        <v>42</v>
      </c>
    </row>
    <row r="24" spans="1:7" x14ac:dyDescent="0.35">
      <c r="A24" s="140"/>
      <c r="B24" s="40" t="s">
        <v>76</v>
      </c>
      <c r="C24" s="55" t="s">
        <v>38</v>
      </c>
      <c r="D24" s="141"/>
      <c r="E24" s="109"/>
      <c r="F24" s="138"/>
      <c r="G24" s="138"/>
    </row>
    <row r="25" spans="1:7" x14ac:dyDescent="0.35">
      <c r="A25" s="140"/>
      <c r="B25" s="1" t="s">
        <v>176</v>
      </c>
      <c r="C25" s="5" t="s">
        <v>177</v>
      </c>
      <c r="D25" s="141"/>
      <c r="E25" s="109"/>
      <c r="F25" s="138"/>
      <c r="G25" s="138"/>
    </row>
    <row r="26" spans="1:7" x14ac:dyDescent="0.35">
      <c r="A26" s="115"/>
      <c r="B26" s="40" t="s">
        <v>5</v>
      </c>
      <c r="C26" s="41" t="s">
        <v>9</v>
      </c>
      <c r="D26" s="134"/>
      <c r="E26" s="109"/>
      <c r="F26" s="139"/>
      <c r="G26" s="139"/>
    </row>
    <row r="27" spans="1:7" x14ac:dyDescent="0.35">
      <c r="A27" s="60">
        <v>8</v>
      </c>
      <c r="B27" s="61" t="s">
        <v>5</v>
      </c>
      <c r="C27" s="44" t="s">
        <v>9</v>
      </c>
      <c r="D27" s="44" t="s">
        <v>22</v>
      </c>
      <c r="E27" s="42">
        <v>0.48958333333333331</v>
      </c>
      <c r="F27" s="42">
        <v>0.38541666666666669</v>
      </c>
      <c r="G27" s="42">
        <v>0.38541666666666669</v>
      </c>
    </row>
    <row r="28" spans="1:7" x14ac:dyDescent="0.35">
      <c r="A28" s="59">
        <v>9</v>
      </c>
      <c r="B28" s="45" t="s">
        <v>104</v>
      </c>
      <c r="C28" s="46" t="s">
        <v>139</v>
      </c>
      <c r="D28" s="41" t="s">
        <v>20</v>
      </c>
      <c r="E28" s="50">
        <v>0.49305555555555558</v>
      </c>
      <c r="F28" s="50">
        <v>0.3888888888888889</v>
      </c>
      <c r="G28" s="50">
        <v>0.3888888888888889</v>
      </c>
    </row>
    <row r="29" spans="1:7" x14ac:dyDescent="0.35">
      <c r="A29" s="60">
        <v>10</v>
      </c>
      <c r="B29" s="40" t="s">
        <v>5</v>
      </c>
      <c r="C29" s="41" t="s">
        <v>9</v>
      </c>
      <c r="D29" s="41" t="s">
        <v>22</v>
      </c>
      <c r="E29" s="42">
        <v>0.51388888888888884</v>
      </c>
      <c r="F29" s="42">
        <v>0.40972222222222227</v>
      </c>
      <c r="G29" s="42">
        <v>0.40972222222222227</v>
      </c>
    </row>
    <row r="30" spans="1:7" x14ac:dyDescent="0.35">
      <c r="A30" s="114">
        <v>11</v>
      </c>
      <c r="B30" s="45" t="s">
        <v>93</v>
      </c>
      <c r="C30" s="46" t="s">
        <v>41</v>
      </c>
      <c r="D30" s="116" t="s">
        <v>6</v>
      </c>
      <c r="E30" s="109">
        <v>0.51736111111111116</v>
      </c>
      <c r="F30" s="121" t="s">
        <v>43</v>
      </c>
      <c r="G30" s="121" t="s">
        <v>43</v>
      </c>
    </row>
    <row r="31" spans="1:7" x14ac:dyDescent="0.35">
      <c r="A31" s="115"/>
      <c r="B31" s="40" t="s">
        <v>10</v>
      </c>
      <c r="C31" s="41" t="s">
        <v>17</v>
      </c>
      <c r="D31" s="116"/>
      <c r="E31" s="109"/>
      <c r="F31" s="121"/>
      <c r="G31" s="121"/>
    </row>
    <row r="32" spans="1:7" x14ac:dyDescent="0.35">
      <c r="A32" s="39">
        <v>12</v>
      </c>
      <c r="B32" s="40" t="s">
        <v>5</v>
      </c>
      <c r="C32" s="41" t="s">
        <v>9</v>
      </c>
      <c r="D32" s="41" t="s">
        <v>22</v>
      </c>
      <c r="E32" s="42">
        <v>0.55902777777777779</v>
      </c>
      <c r="F32" s="58" t="s">
        <v>43</v>
      </c>
      <c r="G32" s="58" t="s">
        <v>43</v>
      </c>
    </row>
    <row r="33" spans="1:7" x14ac:dyDescent="0.35">
      <c r="A33" s="120">
        <v>13</v>
      </c>
      <c r="B33" s="40" t="s">
        <v>76</v>
      </c>
      <c r="C33" s="55" t="s">
        <v>29</v>
      </c>
      <c r="D33" s="116" t="s">
        <v>165</v>
      </c>
      <c r="E33" s="121" t="s">
        <v>43</v>
      </c>
      <c r="F33" s="109">
        <v>0.375</v>
      </c>
      <c r="G33" s="109">
        <v>0.375</v>
      </c>
    </row>
    <row r="34" spans="1:7" x14ac:dyDescent="0.35">
      <c r="A34" s="120"/>
      <c r="B34" s="40" t="s">
        <v>5</v>
      </c>
      <c r="C34" s="41" t="s">
        <v>9</v>
      </c>
      <c r="D34" s="116"/>
      <c r="E34" s="121"/>
      <c r="F34" s="109"/>
      <c r="G34" s="109"/>
    </row>
    <row r="35" spans="1:7" x14ac:dyDescent="0.35">
      <c r="A35" s="36" t="s">
        <v>25</v>
      </c>
    </row>
    <row r="36" spans="1:7" x14ac:dyDescent="0.35">
      <c r="A36" s="56" t="s">
        <v>166</v>
      </c>
    </row>
  </sheetData>
  <mergeCells count="28">
    <mergeCell ref="A17:A18"/>
    <mergeCell ref="D17:D18"/>
    <mergeCell ref="E17:E18"/>
    <mergeCell ref="F17:F18"/>
    <mergeCell ref="G17:G18"/>
    <mergeCell ref="A13:A14"/>
    <mergeCell ref="B13:B14"/>
    <mergeCell ref="C13:C14"/>
    <mergeCell ref="D13:D14"/>
    <mergeCell ref="E13:G13"/>
    <mergeCell ref="A20:A21"/>
    <mergeCell ref="D20:D21"/>
    <mergeCell ref="E20:E21"/>
    <mergeCell ref="A23:A26"/>
    <mergeCell ref="D23:D26"/>
    <mergeCell ref="E23:E26"/>
    <mergeCell ref="F23:F26"/>
    <mergeCell ref="G23:G26"/>
    <mergeCell ref="A30:A31"/>
    <mergeCell ref="D30:D31"/>
    <mergeCell ref="E30:E31"/>
    <mergeCell ref="F30:F31"/>
    <mergeCell ref="G30:G31"/>
    <mergeCell ref="A33:A34"/>
    <mergeCell ref="D33:D34"/>
    <mergeCell ref="E33:E34"/>
    <mergeCell ref="F33:F34"/>
    <mergeCell ref="G33:G34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169</v>
      </c>
    </row>
    <row r="11" spans="1:5" x14ac:dyDescent="0.35">
      <c r="A11" t="s">
        <v>175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85">
        <v>2</v>
      </c>
      <c r="B16" s="1" t="s">
        <v>76</v>
      </c>
      <c r="C16" s="5" t="s">
        <v>29</v>
      </c>
      <c r="D16" s="86" t="s">
        <v>171</v>
      </c>
      <c r="E16" s="73">
        <v>0.375</v>
      </c>
    </row>
    <row r="17" spans="1:5" x14ac:dyDescent="0.35">
      <c r="A17" s="80"/>
      <c r="B17" s="1" t="s">
        <v>5</v>
      </c>
      <c r="C17" s="15" t="s">
        <v>9</v>
      </c>
      <c r="D17" s="82"/>
      <c r="E17" s="73"/>
    </row>
    <row r="18" spans="1:5" x14ac:dyDescent="0.35">
      <c r="A18" s="79">
        <v>3</v>
      </c>
      <c r="B18" s="2" t="s">
        <v>90</v>
      </c>
      <c r="C18" s="3" t="s">
        <v>30</v>
      </c>
      <c r="D18" s="74" t="s">
        <v>31</v>
      </c>
      <c r="E18" s="83">
        <v>0.39583333333333331</v>
      </c>
    </row>
    <row r="19" spans="1:5" x14ac:dyDescent="0.35">
      <c r="A19" s="80"/>
      <c r="B19" s="1" t="s">
        <v>5</v>
      </c>
      <c r="C19" s="15" t="s">
        <v>32</v>
      </c>
      <c r="D19" s="74"/>
      <c r="E19" s="84"/>
    </row>
    <row r="20" spans="1:5" x14ac:dyDescent="0.35">
      <c r="A20" s="79">
        <v>4</v>
      </c>
      <c r="B20" s="2" t="s">
        <v>91</v>
      </c>
      <c r="C20" s="3" t="s">
        <v>35</v>
      </c>
      <c r="D20" s="74" t="s">
        <v>36</v>
      </c>
      <c r="E20" s="73">
        <v>0.40277777777777773</v>
      </c>
    </row>
    <row r="21" spans="1:5" x14ac:dyDescent="0.35">
      <c r="A21" s="80"/>
      <c r="B21" s="1" t="s">
        <v>5</v>
      </c>
      <c r="C21" s="15" t="s">
        <v>32</v>
      </c>
      <c r="D21" s="74"/>
      <c r="E21" s="73"/>
    </row>
    <row r="22" spans="1:5" x14ac:dyDescent="0.35">
      <c r="A22" s="14">
        <v>5</v>
      </c>
      <c r="B22" s="1" t="s">
        <v>5</v>
      </c>
      <c r="C22" s="15" t="s">
        <v>33</v>
      </c>
      <c r="D22" s="15" t="s">
        <v>16</v>
      </c>
      <c r="E22" s="8">
        <v>0.46527777777777779</v>
      </c>
    </row>
    <row r="23" spans="1:5" x14ac:dyDescent="0.35">
      <c r="A23" t="s">
        <v>25</v>
      </c>
    </row>
    <row r="24" spans="1:5" ht="12.75" customHeight="1" x14ac:dyDescent="0.35">
      <c r="A24" s="19" t="s">
        <v>80</v>
      </c>
    </row>
    <row r="25" spans="1:5" s="31" customFormat="1" ht="15.75" x14ac:dyDescent="0.35">
      <c r="A25" s="19" t="s">
        <v>89</v>
      </c>
    </row>
    <row r="26" spans="1:5" x14ac:dyDescent="0.35">
      <c r="A26" s="19" t="s">
        <v>85</v>
      </c>
    </row>
  </sheetData>
  <mergeCells count="13">
    <mergeCell ref="A13:A14"/>
    <mergeCell ref="B13:B14"/>
    <mergeCell ref="C13:C14"/>
    <mergeCell ref="D13:D14"/>
    <mergeCell ref="A16:A17"/>
    <mergeCell ref="D16:D17"/>
    <mergeCell ref="E16:E17"/>
    <mergeCell ref="A18:A19"/>
    <mergeCell ref="D18:D19"/>
    <mergeCell ref="E18:E19"/>
    <mergeCell ref="A20:A21"/>
    <mergeCell ref="D20:D21"/>
    <mergeCell ref="E20:E21"/>
  </mergeCells>
  <phoneticPr fontId="1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0B35-B372-4CBD-A2BC-456E05743822}">
  <dimension ref="A2:E35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36" customWidth="1"/>
    <col min="2" max="2" width="28.140625" style="36" customWidth="1"/>
    <col min="3" max="3" width="12.5703125" style="36" customWidth="1"/>
    <col min="4" max="4" width="13.140625" style="36" customWidth="1"/>
    <col min="5" max="5" width="10.140625" style="36" customWidth="1"/>
    <col min="6" max="16384" width="9.85546875" style="36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35" t="s">
        <v>106</v>
      </c>
    </row>
    <row r="10" spans="1:5" x14ac:dyDescent="0.35">
      <c r="A10" s="65" t="s">
        <v>232</v>
      </c>
    </row>
    <row r="11" spans="1:5" x14ac:dyDescent="0.35">
      <c r="A11" s="36" t="s">
        <v>190</v>
      </c>
    </row>
    <row r="13" spans="1:5" x14ac:dyDescent="0.35">
      <c r="A13" s="110" t="s">
        <v>7</v>
      </c>
      <c r="B13" s="112" t="s">
        <v>0</v>
      </c>
      <c r="C13" s="112" t="s">
        <v>1</v>
      </c>
      <c r="D13" s="112" t="s">
        <v>4</v>
      </c>
      <c r="E13" s="37" t="s">
        <v>2</v>
      </c>
    </row>
    <row r="14" spans="1:5" x14ac:dyDescent="0.35">
      <c r="A14" s="111"/>
      <c r="B14" s="113"/>
      <c r="C14" s="113"/>
      <c r="D14" s="113"/>
      <c r="E14" s="38" t="s">
        <v>8</v>
      </c>
    </row>
    <row r="15" spans="1:5" x14ac:dyDescent="0.35">
      <c r="A15" s="48">
        <v>1</v>
      </c>
      <c r="B15" s="40" t="s">
        <v>3</v>
      </c>
      <c r="C15" s="41" t="s">
        <v>23</v>
      </c>
      <c r="D15" s="41" t="s">
        <v>24</v>
      </c>
      <c r="E15" s="42">
        <v>0.36805555555555558</v>
      </c>
    </row>
    <row r="16" spans="1:5" x14ac:dyDescent="0.35">
      <c r="A16" s="43">
        <v>2</v>
      </c>
      <c r="B16" s="40" t="s">
        <v>5</v>
      </c>
      <c r="C16" s="41" t="s">
        <v>9</v>
      </c>
      <c r="D16" s="44" t="s">
        <v>22</v>
      </c>
      <c r="E16" s="42">
        <v>0.37152777777777773</v>
      </c>
    </row>
    <row r="17" spans="1:5" x14ac:dyDescent="0.35">
      <c r="A17" s="131">
        <v>3</v>
      </c>
      <c r="B17" s="45" t="s">
        <v>161</v>
      </c>
      <c r="C17" s="46" t="s">
        <v>162</v>
      </c>
      <c r="D17" s="116" t="s">
        <v>6</v>
      </c>
      <c r="E17" s="109">
        <v>0.375</v>
      </c>
    </row>
    <row r="18" spans="1:5" x14ac:dyDescent="0.35">
      <c r="A18" s="132"/>
      <c r="B18" s="40" t="s">
        <v>5</v>
      </c>
      <c r="C18" s="41" t="s">
        <v>32</v>
      </c>
      <c r="D18" s="116"/>
      <c r="E18" s="109"/>
    </row>
    <row r="19" spans="1:5" x14ac:dyDescent="0.35">
      <c r="A19" s="43">
        <v>4</v>
      </c>
      <c r="B19" s="40" t="s">
        <v>5</v>
      </c>
      <c r="C19" s="41" t="s">
        <v>9</v>
      </c>
      <c r="D19" s="44" t="s">
        <v>22</v>
      </c>
      <c r="E19" s="42">
        <v>0.41666666666666669</v>
      </c>
    </row>
    <row r="20" spans="1:5" x14ac:dyDescent="0.35">
      <c r="A20" s="114">
        <v>5</v>
      </c>
      <c r="B20" s="45" t="s">
        <v>103</v>
      </c>
      <c r="C20" s="46" t="s">
        <v>141</v>
      </c>
      <c r="D20" s="116" t="s">
        <v>6</v>
      </c>
      <c r="E20" s="109">
        <v>0.4201388888888889</v>
      </c>
    </row>
    <row r="21" spans="1:5" x14ac:dyDescent="0.35">
      <c r="A21" s="115"/>
      <c r="B21" s="40" t="s">
        <v>5</v>
      </c>
      <c r="C21" s="41" t="s">
        <v>32</v>
      </c>
      <c r="D21" s="116"/>
      <c r="E21" s="109"/>
    </row>
    <row r="22" spans="1:5" x14ac:dyDescent="0.35">
      <c r="A22" s="43">
        <v>6</v>
      </c>
      <c r="B22" s="40" t="s">
        <v>5</v>
      </c>
      <c r="C22" s="41" t="s">
        <v>9</v>
      </c>
      <c r="D22" s="44" t="s">
        <v>22</v>
      </c>
      <c r="E22" s="42">
        <v>0.46180555555555558</v>
      </c>
    </row>
    <row r="23" spans="1:5" x14ac:dyDescent="0.35">
      <c r="A23" s="131">
        <v>7</v>
      </c>
      <c r="B23" s="40" t="s">
        <v>105</v>
      </c>
      <c r="C23" s="41" t="s">
        <v>37</v>
      </c>
      <c r="D23" s="133" t="s">
        <v>20</v>
      </c>
      <c r="E23" s="109">
        <v>0.46527777777777773</v>
      </c>
    </row>
    <row r="24" spans="1:5" x14ac:dyDescent="0.35">
      <c r="A24" s="145"/>
      <c r="B24" s="40" t="s">
        <v>76</v>
      </c>
      <c r="C24" s="55" t="s">
        <v>38</v>
      </c>
      <c r="D24" s="141"/>
      <c r="E24" s="109"/>
    </row>
    <row r="25" spans="1:5" x14ac:dyDescent="0.35">
      <c r="A25" s="145"/>
      <c r="B25" s="1" t="s">
        <v>176</v>
      </c>
      <c r="C25" s="5" t="s">
        <v>177</v>
      </c>
      <c r="D25" s="141"/>
      <c r="E25" s="109"/>
    </row>
    <row r="26" spans="1:5" x14ac:dyDescent="0.35">
      <c r="A26" s="132"/>
      <c r="B26" s="40" t="s">
        <v>5</v>
      </c>
      <c r="C26" s="41" t="s">
        <v>9</v>
      </c>
      <c r="D26" s="134"/>
      <c r="E26" s="109"/>
    </row>
    <row r="27" spans="1:5" x14ac:dyDescent="0.35">
      <c r="A27" s="131">
        <v>8</v>
      </c>
      <c r="B27" s="45" t="s">
        <v>90</v>
      </c>
      <c r="C27" s="46" t="s">
        <v>30</v>
      </c>
      <c r="D27" s="116" t="s">
        <v>31</v>
      </c>
      <c r="E27" s="129">
        <v>0.4861111111111111</v>
      </c>
    </row>
    <row r="28" spans="1:5" x14ac:dyDescent="0.35">
      <c r="A28" s="132"/>
      <c r="B28" s="40" t="s">
        <v>5</v>
      </c>
      <c r="C28" s="41" t="s">
        <v>32</v>
      </c>
      <c r="D28" s="116"/>
      <c r="E28" s="130"/>
    </row>
    <row r="29" spans="1:5" x14ac:dyDescent="0.35">
      <c r="A29" s="131">
        <v>9</v>
      </c>
      <c r="B29" s="45" t="s">
        <v>93</v>
      </c>
      <c r="C29" s="46" t="s">
        <v>41</v>
      </c>
      <c r="D29" s="116" t="s">
        <v>6</v>
      </c>
      <c r="E29" s="109">
        <v>0.49305555555555558</v>
      </c>
    </row>
    <row r="30" spans="1:5" x14ac:dyDescent="0.35">
      <c r="A30" s="132"/>
      <c r="B30" s="40" t="s">
        <v>10</v>
      </c>
      <c r="C30" s="41" t="s">
        <v>17</v>
      </c>
      <c r="D30" s="116"/>
      <c r="E30" s="109"/>
    </row>
    <row r="31" spans="1:5" x14ac:dyDescent="0.35">
      <c r="A31" s="48">
        <v>10</v>
      </c>
      <c r="B31" s="40" t="s">
        <v>5</v>
      </c>
      <c r="C31" s="41" t="s">
        <v>9</v>
      </c>
      <c r="D31" s="41" t="s">
        <v>22</v>
      </c>
      <c r="E31" s="42">
        <v>0.53472222222222221</v>
      </c>
    </row>
    <row r="32" spans="1:5" x14ac:dyDescent="0.35">
      <c r="A32" s="36" t="s">
        <v>25</v>
      </c>
    </row>
    <row r="33" spans="1:1" s="57" customFormat="1" ht="15.75" x14ac:dyDescent="0.35">
      <c r="A33" s="56" t="s">
        <v>88</v>
      </c>
    </row>
    <row r="34" spans="1:1" x14ac:dyDescent="0.35">
      <c r="A34" s="56" t="s">
        <v>85</v>
      </c>
    </row>
    <row r="35" spans="1:1" x14ac:dyDescent="0.35">
      <c r="A35" s="56" t="s">
        <v>164</v>
      </c>
    </row>
  </sheetData>
  <mergeCells count="19">
    <mergeCell ref="A13:A14"/>
    <mergeCell ref="B13:B14"/>
    <mergeCell ref="C13:C14"/>
    <mergeCell ref="D13:D14"/>
    <mergeCell ref="A17:A18"/>
    <mergeCell ref="D17:D18"/>
    <mergeCell ref="E17:E18"/>
    <mergeCell ref="A20:A21"/>
    <mergeCell ref="D20:D21"/>
    <mergeCell ref="E20:E21"/>
    <mergeCell ref="A23:A26"/>
    <mergeCell ref="D23:D26"/>
    <mergeCell ref="E23:E26"/>
    <mergeCell ref="A27:A28"/>
    <mergeCell ref="D27:D28"/>
    <mergeCell ref="E27:E28"/>
    <mergeCell ref="A29:A30"/>
    <mergeCell ref="D29:D30"/>
    <mergeCell ref="E29:E30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4" t="s">
        <v>106</v>
      </c>
    </row>
    <row r="10" spans="1:7" x14ac:dyDescent="0.35">
      <c r="A10" t="s">
        <v>214</v>
      </c>
    </row>
    <row r="11" spans="1:7" x14ac:dyDescent="0.35">
      <c r="A11" t="s">
        <v>172</v>
      </c>
    </row>
    <row r="13" spans="1:7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87" t="s">
        <v>2</v>
      </c>
      <c r="F13" s="88"/>
      <c r="G13" s="89"/>
    </row>
    <row r="14" spans="1:7" x14ac:dyDescent="0.35">
      <c r="A14" s="76"/>
      <c r="B14" s="78"/>
      <c r="C14" s="78"/>
      <c r="D14" s="78"/>
      <c r="E14" s="7" t="s">
        <v>8</v>
      </c>
      <c r="F14" s="7" t="s">
        <v>12</v>
      </c>
      <c r="G14" s="7" t="s">
        <v>13</v>
      </c>
    </row>
    <row r="15" spans="1:7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  <c r="F15" s="8">
        <v>0.37152777777777773</v>
      </c>
      <c r="G15" s="8">
        <v>0.37152777777777773</v>
      </c>
    </row>
    <row r="16" spans="1:7" x14ac:dyDescent="0.35">
      <c r="A16" s="79">
        <v>2</v>
      </c>
      <c r="B16" s="1" t="s">
        <v>76</v>
      </c>
      <c r="C16" s="5" t="s">
        <v>38</v>
      </c>
      <c r="D16" s="81" t="s">
        <v>16</v>
      </c>
      <c r="E16" s="73">
        <v>0.375</v>
      </c>
      <c r="F16" s="73">
        <v>0.375</v>
      </c>
      <c r="G16" s="73">
        <v>0.375</v>
      </c>
    </row>
    <row r="17" spans="1:7" x14ac:dyDescent="0.35">
      <c r="A17" s="80"/>
      <c r="B17" s="1" t="s">
        <v>5</v>
      </c>
      <c r="C17" s="15" t="s">
        <v>9</v>
      </c>
      <c r="D17" s="82"/>
      <c r="E17" s="73"/>
      <c r="F17" s="73"/>
      <c r="G17" s="73"/>
    </row>
    <row r="18" spans="1:7" x14ac:dyDescent="0.35">
      <c r="A18" s="79">
        <v>3</v>
      </c>
      <c r="B18" s="2" t="s">
        <v>92</v>
      </c>
      <c r="C18" s="3" t="s">
        <v>40</v>
      </c>
      <c r="D18" s="74" t="s">
        <v>20</v>
      </c>
      <c r="E18" s="83">
        <v>0.38541666666666669</v>
      </c>
      <c r="F18" s="83">
        <v>0.38541666666666669</v>
      </c>
      <c r="G18" s="83">
        <v>0.38541666666666669</v>
      </c>
    </row>
    <row r="19" spans="1:7" x14ac:dyDescent="0.35">
      <c r="A19" s="80"/>
      <c r="B19" s="1" t="s">
        <v>174</v>
      </c>
      <c r="C19" s="15" t="s">
        <v>32</v>
      </c>
      <c r="D19" s="74"/>
      <c r="E19" s="84"/>
      <c r="F19" s="84"/>
      <c r="G19" s="84"/>
    </row>
    <row r="20" spans="1:7" x14ac:dyDescent="0.35">
      <c r="A20" s="16">
        <v>4</v>
      </c>
      <c r="B20" s="1" t="s">
        <v>5</v>
      </c>
      <c r="C20" s="15" t="s">
        <v>33</v>
      </c>
      <c r="D20" s="15" t="s">
        <v>22</v>
      </c>
      <c r="E20" s="8">
        <v>0.40625</v>
      </c>
      <c r="F20" s="8">
        <v>0.40625</v>
      </c>
      <c r="G20" s="8">
        <v>0.40625</v>
      </c>
    </row>
    <row r="21" spans="1:7" x14ac:dyDescent="0.35">
      <c r="A21" t="s">
        <v>39</v>
      </c>
    </row>
  </sheetData>
  <mergeCells count="15"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G13"/>
    <mergeCell ref="A18:A19"/>
    <mergeCell ref="D18:D19"/>
    <mergeCell ref="E18:E19"/>
    <mergeCell ref="F18:F19"/>
    <mergeCell ref="G18:G19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7" width="10.5703125" customWidth="1"/>
  </cols>
  <sheetData>
    <row r="2" spans="1:7" x14ac:dyDescent="0.35">
      <c r="A2" s="70" t="str">
        <f>HYPERLINK("#レジメン名一覧!A1","レジメン名一覧に戻る")</f>
        <v>レジメン名一覧に戻る</v>
      </c>
    </row>
    <row r="8" spans="1:7" ht="19.5" x14ac:dyDescent="0.35">
      <c r="A8" s="4" t="s">
        <v>106</v>
      </c>
    </row>
    <row r="10" spans="1:7" x14ac:dyDescent="0.35">
      <c r="A10" t="s">
        <v>215</v>
      </c>
    </row>
    <row r="11" spans="1:7" x14ac:dyDescent="0.35">
      <c r="A11" t="s">
        <v>172</v>
      </c>
    </row>
    <row r="13" spans="1:7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87" t="s">
        <v>2</v>
      </c>
      <c r="F13" s="88"/>
      <c r="G13" s="89"/>
    </row>
    <row r="14" spans="1:7" x14ac:dyDescent="0.35">
      <c r="A14" s="76"/>
      <c r="B14" s="78"/>
      <c r="C14" s="78"/>
      <c r="D14" s="78"/>
      <c r="E14" s="7" t="s">
        <v>8</v>
      </c>
      <c r="F14" s="7" t="s">
        <v>12</v>
      </c>
      <c r="G14" s="7" t="s">
        <v>13</v>
      </c>
    </row>
    <row r="15" spans="1:7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  <c r="F15" s="8">
        <v>0.37152777777777773</v>
      </c>
      <c r="G15" s="8">
        <v>0.37152777777777773</v>
      </c>
    </row>
    <row r="16" spans="1:7" x14ac:dyDescent="0.35">
      <c r="A16" s="13">
        <v>2</v>
      </c>
      <c r="B16" s="1" t="s">
        <v>5</v>
      </c>
      <c r="C16" s="15" t="s">
        <v>9</v>
      </c>
      <c r="D16" s="11" t="s">
        <v>22</v>
      </c>
      <c r="E16" s="8">
        <v>0.375</v>
      </c>
      <c r="F16" s="8">
        <v>0.375</v>
      </c>
      <c r="G16" s="8">
        <v>0.375</v>
      </c>
    </row>
    <row r="17" spans="1:7" x14ac:dyDescent="0.35">
      <c r="A17" s="79">
        <v>3</v>
      </c>
      <c r="B17" s="2" t="s">
        <v>94</v>
      </c>
      <c r="C17" s="3" t="s">
        <v>59</v>
      </c>
      <c r="D17" s="74" t="s">
        <v>22</v>
      </c>
      <c r="E17" s="83">
        <v>0.37847222222222221</v>
      </c>
      <c r="F17" s="83">
        <v>0.37847222222222221</v>
      </c>
      <c r="G17" s="83">
        <v>0.37847222222222221</v>
      </c>
    </row>
    <row r="18" spans="1:7" x14ac:dyDescent="0.35">
      <c r="A18" s="80"/>
      <c r="B18" s="1" t="s">
        <v>5</v>
      </c>
      <c r="C18" s="15" t="s">
        <v>9</v>
      </c>
      <c r="D18" s="74"/>
      <c r="E18" s="84"/>
      <c r="F18" s="84"/>
      <c r="G18" s="84"/>
    </row>
    <row r="19" spans="1:7" x14ac:dyDescent="0.35">
      <c r="A19" s="16">
        <v>4</v>
      </c>
      <c r="B19" s="1" t="s">
        <v>5</v>
      </c>
      <c r="C19" s="15" t="s">
        <v>33</v>
      </c>
      <c r="D19" s="15" t="s">
        <v>22</v>
      </c>
      <c r="E19" s="8">
        <v>0.38194444444444442</v>
      </c>
      <c r="F19" s="8">
        <v>0.38194444444444442</v>
      </c>
      <c r="G19" s="8">
        <v>0.38194444444444442</v>
      </c>
    </row>
    <row r="20" spans="1:7" x14ac:dyDescent="0.35">
      <c r="A20" t="s">
        <v>39</v>
      </c>
    </row>
  </sheetData>
  <mergeCells count="10">
    <mergeCell ref="A13:A14"/>
    <mergeCell ref="B13:B14"/>
    <mergeCell ref="C13:C14"/>
    <mergeCell ref="D13:D14"/>
    <mergeCell ref="E13:G13"/>
    <mergeCell ref="A17:A18"/>
    <mergeCell ref="D17:D18"/>
    <mergeCell ref="E17:E18"/>
    <mergeCell ref="F17:F18"/>
    <mergeCell ref="G17:G18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216</v>
      </c>
    </row>
    <row r="11" spans="1:5" x14ac:dyDescent="0.35">
      <c r="A11" t="s">
        <v>212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79">
        <v>2</v>
      </c>
      <c r="B16" s="1" t="s">
        <v>76</v>
      </c>
      <c r="C16" s="5" t="s">
        <v>44</v>
      </c>
      <c r="D16" s="81" t="s">
        <v>20</v>
      </c>
      <c r="E16" s="73">
        <v>0.375</v>
      </c>
    </row>
    <row r="17" spans="1:5" x14ac:dyDescent="0.35">
      <c r="A17" s="80"/>
      <c r="B17" s="1" t="s">
        <v>5</v>
      </c>
      <c r="C17" s="15" t="s">
        <v>9</v>
      </c>
      <c r="D17" s="82"/>
      <c r="E17" s="73"/>
    </row>
    <row r="18" spans="1:5" x14ac:dyDescent="0.35">
      <c r="A18" s="79">
        <v>3</v>
      </c>
      <c r="B18" s="2" t="s">
        <v>95</v>
      </c>
      <c r="C18" s="3" t="s">
        <v>45</v>
      </c>
      <c r="D18" s="74" t="s">
        <v>6</v>
      </c>
      <c r="E18" s="83">
        <v>0.39583333333333331</v>
      </c>
    </row>
    <row r="19" spans="1:5" x14ac:dyDescent="0.35">
      <c r="A19" s="80"/>
      <c r="B19" s="1" t="s">
        <v>173</v>
      </c>
      <c r="C19" s="15" t="s">
        <v>11</v>
      </c>
      <c r="D19" s="74"/>
      <c r="E19" s="84"/>
    </row>
    <row r="20" spans="1:5" x14ac:dyDescent="0.35">
      <c r="A20" s="16">
        <v>4</v>
      </c>
      <c r="B20" s="1" t="s">
        <v>5</v>
      </c>
      <c r="C20" s="15" t="s">
        <v>33</v>
      </c>
      <c r="D20" s="15" t="s">
        <v>22</v>
      </c>
      <c r="E20" s="8">
        <v>0.4375</v>
      </c>
    </row>
    <row r="21" spans="1:5" x14ac:dyDescent="0.35">
      <c r="A21" t="s">
        <v>25</v>
      </c>
    </row>
  </sheetData>
  <mergeCells count="10">
    <mergeCell ref="E16:E17"/>
    <mergeCell ref="A18:A19"/>
    <mergeCell ref="D18:D19"/>
    <mergeCell ref="E18:E19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25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s="29" customFormat="1" x14ac:dyDescent="0.35">
      <c r="A10" s="28" t="s">
        <v>217</v>
      </c>
    </row>
    <row r="11" spans="1:5" x14ac:dyDescent="0.35">
      <c r="A11" t="s">
        <v>172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79">
        <v>2</v>
      </c>
      <c r="B16" s="1" t="s">
        <v>105</v>
      </c>
      <c r="C16" s="15" t="s">
        <v>37</v>
      </c>
      <c r="D16" s="81" t="s">
        <v>20</v>
      </c>
      <c r="E16" s="73">
        <v>0.375</v>
      </c>
    </row>
    <row r="17" spans="1:5" x14ac:dyDescent="0.35">
      <c r="A17" s="85"/>
      <c r="B17" s="1" t="s">
        <v>76</v>
      </c>
      <c r="C17" s="5" t="s">
        <v>38</v>
      </c>
      <c r="D17" s="86"/>
      <c r="E17" s="73"/>
    </row>
    <row r="18" spans="1:5" x14ac:dyDescent="0.35">
      <c r="A18" s="85"/>
      <c r="B18" s="1" t="s">
        <v>176</v>
      </c>
      <c r="C18" s="5" t="s">
        <v>177</v>
      </c>
      <c r="D18" s="86"/>
      <c r="E18" s="73"/>
    </row>
    <row r="19" spans="1:5" x14ac:dyDescent="0.35">
      <c r="A19" s="80"/>
      <c r="B19" s="1" t="s">
        <v>5</v>
      </c>
      <c r="C19" s="15" t="s">
        <v>54</v>
      </c>
      <c r="D19" s="82"/>
      <c r="E19" s="73"/>
    </row>
    <row r="20" spans="1:5" x14ac:dyDescent="0.35">
      <c r="A20" s="79">
        <v>3</v>
      </c>
      <c r="B20" s="2" t="s">
        <v>90</v>
      </c>
      <c r="C20" s="3" t="s">
        <v>30</v>
      </c>
      <c r="D20" s="74" t="s">
        <v>31</v>
      </c>
      <c r="E20" s="83">
        <v>0.39583333333333331</v>
      </c>
    </row>
    <row r="21" spans="1:5" x14ac:dyDescent="0.35">
      <c r="A21" s="80"/>
      <c r="B21" s="1" t="s">
        <v>5</v>
      </c>
      <c r="C21" s="15" t="s">
        <v>32</v>
      </c>
      <c r="D21" s="74"/>
      <c r="E21" s="84"/>
    </row>
    <row r="22" spans="1:5" x14ac:dyDescent="0.35">
      <c r="A22" s="90">
        <v>4</v>
      </c>
      <c r="B22" s="2" t="s">
        <v>93</v>
      </c>
      <c r="C22" s="3" t="s">
        <v>53</v>
      </c>
      <c r="D22" s="74" t="s">
        <v>6</v>
      </c>
      <c r="E22" s="73">
        <v>0.40277777777777773</v>
      </c>
    </row>
    <row r="23" spans="1:5" x14ac:dyDescent="0.35">
      <c r="A23" s="91"/>
      <c r="B23" s="1" t="s">
        <v>10</v>
      </c>
      <c r="C23" s="15" t="s">
        <v>17</v>
      </c>
      <c r="D23" s="74"/>
      <c r="E23" s="73"/>
    </row>
    <row r="24" spans="1:5" x14ac:dyDescent="0.35">
      <c r="A24" s="14">
        <v>5</v>
      </c>
      <c r="B24" s="1" t="s">
        <v>5</v>
      </c>
      <c r="C24" s="15" t="s">
        <v>33</v>
      </c>
      <c r="D24" s="15" t="s">
        <v>22</v>
      </c>
      <c r="E24" s="8">
        <v>0.44444444444444442</v>
      </c>
    </row>
    <row r="25" spans="1:5" x14ac:dyDescent="0.35">
      <c r="A25" t="s">
        <v>25</v>
      </c>
    </row>
  </sheetData>
  <mergeCells count="13">
    <mergeCell ref="A13:A14"/>
    <mergeCell ref="B13:B14"/>
    <mergeCell ref="C13:C14"/>
    <mergeCell ref="D13:D14"/>
    <mergeCell ref="A16:A19"/>
    <mergeCell ref="D16:D19"/>
    <mergeCell ref="E16:E19"/>
    <mergeCell ref="A20:A21"/>
    <mergeCell ref="D20:D21"/>
    <mergeCell ref="E20:E21"/>
    <mergeCell ref="A22:A23"/>
    <mergeCell ref="D22:D23"/>
    <mergeCell ref="E22:E23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70" t="str">
        <f>HYPERLINK("#レジメン名一覧!A1","レジメン名一覧に戻る")</f>
        <v>レジメン名一覧に戻る</v>
      </c>
    </row>
    <row r="8" spans="1:5" ht="19.5" x14ac:dyDescent="0.35">
      <c r="A8" s="4" t="s">
        <v>106</v>
      </c>
    </row>
    <row r="10" spans="1:5" x14ac:dyDescent="0.35">
      <c r="A10" t="s">
        <v>178</v>
      </c>
    </row>
    <row r="11" spans="1:5" x14ac:dyDescent="0.35">
      <c r="A11" t="s">
        <v>175</v>
      </c>
    </row>
    <row r="13" spans="1:5" x14ac:dyDescent="0.35">
      <c r="A13" s="75" t="s">
        <v>7</v>
      </c>
      <c r="B13" s="77" t="s">
        <v>0</v>
      </c>
      <c r="C13" s="77" t="s">
        <v>1</v>
      </c>
      <c r="D13" s="77" t="s">
        <v>4</v>
      </c>
      <c r="E13" s="17" t="s">
        <v>2</v>
      </c>
    </row>
    <row r="14" spans="1:5" x14ac:dyDescent="0.35">
      <c r="A14" s="76"/>
      <c r="B14" s="78"/>
      <c r="C14" s="78"/>
      <c r="D14" s="78"/>
      <c r="E14" s="7" t="s">
        <v>8</v>
      </c>
    </row>
    <row r="15" spans="1:5" x14ac:dyDescent="0.35">
      <c r="A15" s="14">
        <v>1</v>
      </c>
      <c r="B15" s="1" t="s">
        <v>3</v>
      </c>
      <c r="C15" s="15" t="s">
        <v>23</v>
      </c>
      <c r="D15" s="15" t="s">
        <v>24</v>
      </c>
      <c r="E15" s="8">
        <v>0.37152777777777773</v>
      </c>
    </row>
    <row r="16" spans="1:5" x14ac:dyDescent="0.35">
      <c r="A16" s="79">
        <v>2</v>
      </c>
      <c r="B16" s="1" t="s">
        <v>105</v>
      </c>
      <c r="C16" s="15" t="s">
        <v>37</v>
      </c>
      <c r="D16" s="81" t="s">
        <v>20</v>
      </c>
      <c r="E16" s="73">
        <v>0.375</v>
      </c>
    </row>
    <row r="17" spans="1:5" x14ac:dyDescent="0.35">
      <c r="A17" s="85"/>
      <c r="B17" s="1" t="s">
        <v>76</v>
      </c>
      <c r="C17" s="5" t="s">
        <v>48</v>
      </c>
      <c r="D17" s="86"/>
      <c r="E17" s="73"/>
    </row>
    <row r="18" spans="1:5" x14ac:dyDescent="0.35">
      <c r="A18" s="85"/>
      <c r="B18" s="1" t="s">
        <v>176</v>
      </c>
      <c r="C18" s="5" t="s">
        <v>177</v>
      </c>
      <c r="D18" s="86"/>
      <c r="E18" s="73"/>
    </row>
    <row r="19" spans="1:5" x14ac:dyDescent="0.35">
      <c r="A19" s="85"/>
      <c r="B19" s="1" t="s">
        <v>46</v>
      </c>
      <c r="C19" s="5" t="s">
        <v>47</v>
      </c>
      <c r="D19" s="86"/>
      <c r="E19" s="73"/>
    </row>
    <row r="20" spans="1:5" x14ac:dyDescent="0.35">
      <c r="A20" s="85"/>
      <c r="B20" s="1" t="s">
        <v>77</v>
      </c>
      <c r="C20" s="5" t="s">
        <v>50</v>
      </c>
      <c r="D20" s="86"/>
      <c r="E20" s="73"/>
    </row>
    <row r="21" spans="1:5" x14ac:dyDescent="0.35">
      <c r="A21" s="80"/>
      <c r="B21" s="1" t="s">
        <v>5</v>
      </c>
      <c r="C21" s="15" t="s">
        <v>54</v>
      </c>
      <c r="D21" s="82"/>
      <c r="E21" s="73"/>
    </row>
    <row r="22" spans="1:5" x14ac:dyDescent="0.35">
      <c r="A22" s="79">
        <v>3</v>
      </c>
      <c r="B22" s="2" t="s">
        <v>96</v>
      </c>
      <c r="C22" s="3" t="s">
        <v>51</v>
      </c>
      <c r="D22" s="81" t="s">
        <v>52</v>
      </c>
      <c r="E22" s="83">
        <v>0.39583333333333331</v>
      </c>
    </row>
    <row r="23" spans="1:5" x14ac:dyDescent="0.35">
      <c r="A23" s="80"/>
      <c r="B23" s="1" t="s">
        <v>5</v>
      </c>
      <c r="C23" s="15" t="s">
        <v>11</v>
      </c>
      <c r="D23" s="82"/>
      <c r="E23" s="84"/>
    </row>
    <row r="24" spans="1:5" x14ac:dyDescent="0.35">
      <c r="A24" s="79">
        <v>4</v>
      </c>
      <c r="B24" s="2" t="s">
        <v>93</v>
      </c>
      <c r="C24" s="3" t="s">
        <v>53</v>
      </c>
      <c r="D24" s="74" t="s">
        <v>6</v>
      </c>
      <c r="E24" s="73">
        <v>0.52083333333333337</v>
      </c>
    </row>
    <row r="25" spans="1:5" x14ac:dyDescent="0.35">
      <c r="A25" s="80"/>
      <c r="B25" s="1" t="s">
        <v>10</v>
      </c>
      <c r="C25" s="15" t="s">
        <v>17</v>
      </c>
      <c r="D25" s="74"/>
      <c r="E25" s="73"/>
    </row>
    <row r="26" spans="1:5" x14ac:dyDescent="0.35">
      <c r="A26" s="79">
        <v>5</v>
      </c>
      <c r="B26" s="2" t="s">
        <v>91</v>
      </c>
      <c r="C26" s="3" t="s">
        <v>35</v>
      </c>
      <c r="D26" s="74" t="s">
        <v>36</v>
      </c>
      <c r="E26" s="73">
        <v>0.5625</v>
      </c>
    </row>
    <row r="27" spans="1:5" x14ac:dyDescent="0.35">
      <c r="A27" s="80"/>
      <c r="B27" s="1" t="s">
        <v>5</v>
      </c>
      <c r="C27" s="15" t="s">
        <v>32</v>
      </c>
      <c r="D27" s="74"/>
      <c r="E27" s="73"/>
    </row>
    <row r="28" spans="1:5" x14ac:dyDescent="0.35">
      <c r="A28" s="14">
        <v>6</v>
      </c>
      <c r="B28" s="1" t="s">
        <v>5</v>
      </c>
      <c r="C28" s="15" t="s">
        <v>33</v>
      </c>
      <c r="D28" s="15" t="s">
        <v>16</v>
      </c>
      <c r="E28" s="8">
        <v>0.625</v>
      </c>
    </row>
    <row r="29" spans="1:5" x14ac:dyDescent="0.35">
      <c r="A29" t="s">
        <v>25</v>
      </c>
    </row>
    <row r="30" spans="1:5" x14ac:dyDescent="0.35">
      <c r="A30" s="19" t="s">
        <v>81</v>
      </c>
    </row>
  </sheetData>
  <mergeCells count="16">
    <mergeCell ref="A13:A14"/>
    <mergeCell ref="B13:B14"/>
    <mergeCell ref="C13:C14"/>
    <mergeCell ref="D13:D14"/>
    <mergeCell ref="A16:A21"/>
    <mergeCell ref="D16:D21"/>
    <mergeCell ref="A26:A27"/>
    <mergeCell ref="D26:D27"/>
    <mergeCell ref="E26:E27"/>
    <mergeCell ref="E16:E21"/>
    <mergeCell ref="A22:A23"/>
    <mergeCell ref="D22:D23"/>
    <mergeCell ref="E22:E23"/>
    <mergeCell ref="A24:A25"/>
    <mergeCell ref="D24:D25"/>
    <mergeCell ref="E24:E25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Props1.xml><?xml version="1.0" encoding="utf-8"?>
<ds:datastoreItem xmlns:ds="http://schemas.openxmlformats.org/officeDocument/2006/customXml" ds:itemID="{9613DDED-0B0E-40AD-9316-8F5E469F8F92}"/>
</file>

<file path=customXml/itemProps2.xml><?xml version="1.0" encoding="utf-8"?>
<ds:datastoreItem xmlns:ds="http://schemas.openxmlformats.org/officeDocument/2006/customXml" ds:itemID="{2D07D5FB-712B-450E-A8A2-F3D4E7B644C2}"/>
</file>

<file path=customXml/itemProps3.xml><?xml version="1.0" encoding="utf-8"?>
<ds:datastoreItem xmlns:ds="http://schemas.openxmlformats.org/officeDocument/2006/customXml" ds:itemID="{D0323B39-30C8-4F95-B4C9-CF984A4CDFAD}"/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ScaleCrop>false</ScaleCrop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2025-05-29T06:42:05Z</dcterms:modified>
  <cp:lastPrinted>2025-05-09T06:13:16Z</cp:lastPrinted>
  <dcterms:created xsi:type="dcterms:W3CDTF">2020-02-17T03:10:13Z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</Properties>
</file>