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2"/>
  <workbookPr codeName="ThisWorkbook"/>
  <mc:AlternateContent xmlns:mc="http://schemas.openxmlformats.org/markup-compatibility/2006">
    <mc:Choice Requires="x15">
      <x15ac:absPath xmlns:x15ac="http://schemas.microsoft.com/office/spreadsheetml/2010/11/ac" url="\\e-ad.east.ntt.co.jp\fs60-angou\総務人事部医療・健康管理センタ_関東病院\中央診療部\003_薬剤部\薬剤部共有■■\メディカルオンコロジーセンター業務資料\★院外公開用レジメン資料\【レジメン公開　2025年5月 リンク付き提出用】\【原本】 202505最新版\"/>
    </mc:Choice>
  </mc:AlternateContent>
  <xr:revisionPtr revIDLastSave="0" documentId="13_ncr:101_{8B34E662-DC67-4427-B26E-FAB9E8CD3652}" xr6:coauthVersionLast="47" xr6:coauthVersionMax="47" xr10:uidLastSave="{00000000-0000-0000-0000-000000000000}"/>
  <bookViews>
    <workbookView xWindow="14175" yWindow="450" windowWidth="14610" windowHeight="14790" tabRatio="831" firstSheet="1" activeTab="1" xr2:uid="{00000000-000D-0000-FFFF-FFFF00000000}"/>
  </bookViews>
  <sheets>
    <sheet name="レジメン名一覧" sheetId="2" r:id="rId1"/>
    <sheet name="AMR" sheetId="4" r:id="rId2"/>
    <sheet name="ノギテカン" sheetId="5" r:id="rId3"/>
    <sheet name="CPT-11" sheetId="6" r:id="rId4"/>
    <sheet name="CBDCA+ETOP" sheetId="7" r:id="rId5"/>
    <sheet name="CDDP+ETOP" sheetId="10" r:id="rId6"/>
    <sheet name="CDDP+CPT-11" sheetId="12" r:id="rId7"/>
    <sheet name="CBDCA+ETOP+Atezolizumab" sheetId="14" r:id="rId8"/>
    <sheet name="CDDP+ETOP+Durvalumab" sheetId="15" r:id="rId9"/>
    <sheet name="Durvalumab維持療法" sheetId="16" r:id="rId10"/>
    <sheet name="CBDCA+ETOP+Durvalumab" sheetId="18" r:id="rId11"/>
  </sheets>
  <definedNames>
    <definedName name="_xlnm._FilterDatabase" localSheetId="0" hidden="1">レジメン名一覧!$A$3:$B$13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2" i="5"/>
  <c r="B4" i="2"/>
  <c r="B5" i="2"/>
  <c r="B6" i="2"/>
  <c r="B7" i="2"/>
  <c r="B8" i="2"/>
  <c r="B9" i="2"/>
  <c r="B10" i="2"/>
  <c r="B11" i="2"/>
  <c r="B12" i="2"/>
  <c r="B13" i="2"/>
  <c r="A2" i="16"/>
  <c r="A2" i="15"/>
  <c r="A2" i="14"/>
  <c r="A2" i="12"/>
  <c r="A2" i="10"/>
  <c r="A2" i="7"/>
  <c r="A2" i="6"/>
</calcChain>
</file>

<file path=xl/sharedStrings.xml><?xml version="1.0" encoding="utf-8"?>
<sst xmlns="http://schemas.openxmlformats.org/spreadsheetml/2006/main" count="564" uniqueCount="102">
  <si>
    <t>癌腫：小細胞肺がん</t>
    <rPh sb="0" eb="2">
      <t>ガンシュ</t>
    </rPh>
    <rPh sb="3" eb="6">
      <t>ショウサイボウ</t>
    </rPh>
    <rPh sb="6" eb="7">
      <t>ハイ</t>
    </rPh>
    <phoneticPr fontId="1"/>
  </si>
  <si>
    <t>レジメン名一覧</t>
    <rPh sb="4" eb="5">
      <t>メイ</t>
    </rPh>
    <rPh sb="5" eb="7">
      <t>イチラン</t>
    </rPh>
    <phoneticPr fontId="1"/>
  </si>
  <si>
    <t>AMR</t>
    <phoneticPr fontId="6"/>
  </si>
  <si>
    <t>ノギテカン</t>
    <phoneticPr fontId="6"/>
  </si>
  <si>
    <t>CPT-11</t>
    <phoneticPr fontId="6"/>
  </si>
  <si>
    <t>CBDCA+ETOP</t>
    <phoneticPr fontId="6"/>
  </si>
  <si>
    <t>CDDP+ETOP</t>
    <phoneticPr fontId="1"/>
  </si>
  <si>
    <t>CDDP+CPT-11</t>
    <phoneticPr fontId="6"/>
  </si>
  <si>
    <t>CBDCA+ETOP+Atezolizumab</t>
    <phoneticPr fontId="6"/>
  </si>
  <si>
    <t>CDDP+ETOP+Durvalumab</t>
    <phoneticPr fontId="1"/>
  </si>
  <si>
    <t>Durvalumab維持療法</t>
    <phoneticPr fontId="1"/>
  </si>
  <si>
    <t>CBDCA+ETOP+Durvalumab</t>
    <phoneticPr fontId="1"/>
  </si>
  <si>
    <t>癌腫：小細胞肺がん</t>
    <rPh sb="0" eb="2">
      <t>ガンシュ</t>
    </rPh>
    <rPh sb="3" eb="4">
      <t>ショウ</t>
    </rPh>
    <rPh sb="4" eb="6">
      <t>サイボウ</t>
    </rPh>
    <rPh sb="6" eb="7">
      <t>ハイ</t>
    </rPh>
    <phoneticPr fontId="1"/>
  </si>
  <si>
    <t>レジメン名：AMR</t>
    <rPh sb="4" eb="5">
      <t>メイ</t>
    </rPh>
    <phoneticPr fontId="1"/>
  </si>
  <si>
    <t>運用開始日：2024/08/19</t>
    <rPh sb="0" eb="2">
      <t>ウンヨウ</t>
    </rPh>
    <rPh sb="2" eb="4">
      <t>カイシ</t>
    </rPh>
    <rPh sb="4" eb="5">
      <t>ヒ</t>
    </rPh>
    <phoneticPr fontId="1"/>
  </si>
  <si>
    <t>Rp</t>
    <phoneticPr fontId="1"/>
  </si>
  <si>
    <t>薬剤名</t>
    <rPh sb="0" eb="2">
      <t>ヤクザイ</t>
    </rPh>
    <rPh sb="2" eb="3">
      <t>メイ</t>
    </rPh>
    <phoneticPr fontId="1"/>
  </si>
  <si>
    <t>用量</t>
    <rPh sb="0" eb="2">
      <t>ヨウリョウ</t>
    </rPh>
    <phoneticPr fontId="1"/>
  </si>
  <si>
    <t>投与時間</t>
    <rPh sb="0" eb="2">
      <t>トウヨ</t>
    </rPh>
    <rPh sb="2" eb="4">
      <t>ジカン</t>
    </rPh>
    <phoneticPr fontId="1"/>
  </si>
  <si>
    <t>投与日</t>
    <rPh sb="0" eb="2">
      <t>トウヨ</t>
    </rPh>
    <rPh sb="2" eb="3">
      <t>ヒ</t>
    </rPh>
    <phoneticPr fontId="1"/>
  </si>
  <si>
    <t>day1</t>
    <phoneticPr fontId="1"/>
  </si>
  <si>
    <t>day2</t>
  </si>
  <si>
    <t>day3</t>
  </si>
  <si>
    <t>生食注シリンジ</t>
    <rPh sb="0" eb="2">
      <t>セイショク</t>
    </rPh>
    <rPh sb="2" eb="3">
      <t>チュウ</t>
    </rPh>
    <phoneticPr fontId="1"/>
  </si>
  <si>
    <t>10mL</t>
    <phoneticPr fontId="1"/>
  </si>
  <si>
    <t>ワンショット</t>
    <phoneticPr fontId="1"/>
  </si>
  <si>
    <t>パロノセトロン注</t>
    <phoneticPr fontId="1"/>
  </si>
  <si>
    <t>0.75mg</t>
    <phoneticPr fontId="1"/>
  </si>
  <si>
    <t>15分</t>
    <rPh sb="2" eb="3">
      <t>フン</t>
    </rPh>
    <phoneticPr fontId="1"/>
  </si>
  <si>
    <t>ー</t>
  </si>
  <si>
    <t>デキサメタゾン注</t>
    <phoneticPr fontId="1"/>
  </si>
  <si>
    <t>6.6mg</t>
    <phoneticPr fontId="1"/>
  </si>
  <si>
    <t>生理食塩液注</t>
    <rPh sb="0" eb="2">
      <t>セイリ</t>
    </rPh>
    <rPh sb="2" eb="4">
      <t>ショクエン</t>
    </rPh>
    <rPh sb="4" eb="5">
      <t>エキ</t>
    </rPh>
    <rPh sb="5" eb="6">
      <t>チュウ</t>
    </rPh>
    <phoneticPr fontId="1"/>
  </si>
  <si>
    <t>50mL</t>
    <phoneticPr fontId="1"/>
  </si>
  <si>
    <t>ー</t>
    <phoneticPr fontId="1"/>
  </si>
  <si>
    <t>5分</t>
    <rPh sb="1" eb="2">
      <t>フン</t>
    </rPh>
    <phoneticPr fontId="1"/>
  </si>
  <si>
    <t>アムルビシン塩酸塩</t>
    <rPh sb="6" eb="9">
      <t>エンサンエン</t>
    </rPh>
    <phoneticPr fontId="1"/>
  </si>
  <si>
    <t>35mg/㎡</t>
    <phoneticPr fontId="1"/>
  </si>
  <si>
    <t>20mL</t>
    <phoneticPr fontId="1"/>
  </si>
  <si>
    <t>インターバル：21日</t>
    <rPh sb="9" eb="10">
      <t>ニチ</t>
    </rPh>
    <phoneticPr fontId="1"/>
  </si>
  <si>
    <t>レジメン名：ノギテカン</t>
    <rPh sb="4" eb="5">
      <t>メイ</t>
    </rPh>
    <phoneticPr fontId="1"/>
  </si>
  <si>
    <t>day4</t>
  </si>
  <si>
    <t>day5</t>
  </si>
  <si>
    <t>ノギテカン塩酸塩</t>
    <rPh sb="5" eb="8">
      <t>エンサンエン</t>
    </rPh>
    <phoneticPr fontId="1"/>
  </si>
  <si>
    <t>1mg/㎡</t>
    <phoneticPr fontId="1"/>
  </si>
  <si>
    <t>30分</t>
    <rPh sb="2" eb="3">
      <t>フン</t>
    </rPh>
    <phoneticPr fontId="1"/>
  </si>
  <si>
    <t>100mL</t>
    <phoneticPr fontId="1"/>
  </si>
  <si>
    <t>レジメン名：CPT-11</t>
    <rPh sb="4" eb="5">
      <t>メイ</t>
    </rPh>
    <phoneticPr fontId="1"/>
  </si>
  <si>
    <t>day8</t>
    <phoneticPr fontId="1"/>
  </si>
  <si>
    <t>day15</t>
    <phoneticPr fontId="1"/>
  </si>
  <si>
    <t>イリノテカン塩酸塩</t>
    <rPh sb="6" eb="9">
      <t>エンサンエン</t>
    </rPh>
    <phoneticPr fontId="1"/>
  </si>
  <si>
    <t>100mg/㎡</t>
    <phoneticPr fontId="1"/>
  </si>
  <si>
    <t>90分</t>
    <rPh sb="2" eb="3">
      <t>フン</t>
    </rPh>
    <phoneticPr fontId="1"/>
  </si>
  <si>
    <t>500mL</t>
    <phoneticPr fontId="1"/>
  </si>
  <si>
    <t>インターバル：28日</t>
    <rPh sb="9" eb="10">
      <t>ニチ</t>
    </rPh>
    <phoneticPr fontId="1"/>
  </si>
  <si>
    <t>レジメン名：CBDCA+ETOP</t>
    <rPh sb="4" eb="5">
      <t>メイ</t>
    </rPh>
    <phoneticPr fontId="1"/>
  </si>
  <si>
    <t>3.3mg</t>
    <phoneticPr fontId="1"/>
  </si>
  <si>
    <t>ホスネツピタント注</t>
    <rPh sb="8" eb="9">
      <t>チュウ</t>
    </rPh>
    <phoneticPr fontId="1"/>
  </si>
  <si>
    <t>235mg</t>
    <phoneticPr fontId="1"/>
  </si>
  <si>
    <t>エトポシド</t>
    <phoneticPr fontId="1"/>
  </si>
  <si>
    <t>120分</t>
    <rPh sb="3" eb="4">
      <t>フン</t>
    </rPh>
    <phoneticPr fontId="1"/>
  </si>
  <si>
    <t>ブドウ糖注5%</t>
    <rPh sb="3" eb="4">
      <t>トウ</t>
    </rPh>
    <rPh sb="4" eb="5">
      <t>チュウ</t>
    </rPh>
    <phoneticPr fontId="1"/>
  </si>
  <si>
    <t>カルボプラチン</t>
    <phoneticPr fontId="1"/>
  </si>
  <si>
    <t>5AUC</t>
    <phoneticPr fontId="1"/>
  </si>
  <si>
    <t>60分</t>
    <rPh sb="2" eb="3">
      <t>フン</t>
    </rPh>
    <phoneticPr fontId="1"/>
  </si>
  <si>
    <t>250mL</t>
    <phoneticPr fontId="1"/>
  </si>
  <si>
    <t>レジメン名：CDDP+ETOP</t>
    <rPh sb="4" eb="5">
      <t>メイ</t>
    </rPh>
    <phoneticPr fontId="1"/>
  </si>
  <si>
    <t>day2</t>
    <phoneticPr fontId="1"/>
  </si>
  <si>
    <t>硫酸Mg補正液</t>
    <rPh sb="0" eb="2">
      <t>リュウサン</t>
    </rPh>
    <rPh sb="4" eb="6">
      <t>ホセイ</t>
    </rPh>
    <rPh sb="6" eb="7">
      <t>エキ</t>
    </rPh>
    <phoneticPr fontId="1"/>
  </si>
  <si>
    <t>8mL</t>
    <phoneticPr fontId="1"/>
  </si>
  <si>
    <t>―</t>
    <phoneticPr fontId="1"/>
  </si>
  <si>
    <t>ソルデム3A輸液</t>
    <rPh sb="6" eb="8">
      <t>ユエキ</t>
    </rPh>
    <phoneticPr fontId="1"/>
  </si>
  <si>
    <t>9.9mg</t>
    <phoneticPr fontId="1"/>
  </si>
  <si>
    <t>D-マンニトール20％</t>
    <phoneticPr fontId="1"/>
  </si>
  <si>
    <t>200ｍL</t>
    <phoneticPr fontId="1"/>
  </si>
  <si>
    <t>シスプラチン</t>
    <phoneticPr fontId="1"/>
  </si>
  <si>
    <t>80mg/㎡</t>
    <phoneticPr fontId="1"/>
  </si>
  <si>
    <t>レジメン名：CDDP+CPT-11</t>
    <rPh sb="4" eb="5">
      <t>メイ</t>
    </rPh>
    <phoneticPr fontId="1"/>
  </si>
  <si>
    <t>60mg/㎡</t>
    <phoneticPr fontId="1"/>
  </si>
  <si>
    <t>備考：・デキサメタゾンはday2～3に8㎎を内服</t>
    <rPh sb="0" eb="2">
      <t>ビコウ</t>
    </rPh>
    <rPh sb="22" eb="24">
      <t>ナイフク</t>
    </rPh>
    <phoneticPr fontId="1"/>
  </si>
  <si>
    <t>レジメン名：CBDCA+ETOP+Atezolizumab</t>
    <rPh sb="4" eb="5">
      <t>メイ</t>
    </rPh>
    <phoneticPr fontId="1"/>
  </si>
  <si>
    <t>アテゾリズマブ</t>
    <phoneticPr fontId="1"/>
  </si>
  <si>
    <t>1200mg</t>
    <phoneticPr fontId="1"/>
  </si>
  <si>
    <t>備考：・アテゾリズマブの点滴時間は2回目以降30分へ短縮可能</t>
    <phoneticPr fontId="1"/>
  </si>
  <si>
    <t>レジメン名：CDDP+ETOP+Durvalumab</t>
    <rPh sb="4" eb="5">
      <t>メイ</t>
    </rPh>
    <phoneticPr fontId="1"/>
  </si>
  <si>
    <t>デュルバルマブ</t>
    <phoneticPr fontId="1"/>
  </si>
  <si>
    <t>1500mg</t>
    <phoneticPr fontId="1"/>
  </si>
  <si>
    <t>ソルデム3A輸液</t>
  </si>
  <si>
    <t>―</t>
  </si>
  <si>
    <t>75mg/㎡</t>
    <phoneticPr fontId="1"/>
  </si>
  <si>
    <t>備考：・体重30kg以下の場合のデュルバルマブの1回投与量は20mg/kg とする。</t>
    <rPh sb="0" eb="2">
      <t>ビコウ</t>
    </rPh>
    <phoneticPr fontId="1"/>
  </si>
  <si>
    <t>　　　</t>
    <phoneticPr fontId="1"/>
  </si>
  <si>
    <t>癌腫：小細胞性肺がん</t>
    <rPh sb="0" eb="2">
      <t>ガンシュ</t>
    </rPh>
    <rPh sb="3" eb="6">
      <t>ショウサイボウ</t>
    </rPh>
    <rPh sb="6" eb="7">
      <t>セイ</t>
    </rPh>
    <rPh sb="7" eb="8">
      <t>ハイ</t>
    </rPh>
    <phoneticPr fontId="1"/>
  </si>
  <si>
    <t>レジメン名：Durvalumab維持療法</t>
    <rPh sb="4" eb="5">
      <t>メイ</t>
    </rPh>
    <rPh sb="16" eb="18">
      <t>イジ</t>
    </rPh>
    <rPh sb="18" eb="20">
      <t>リョウホウ</t>
    </rPh>
    <phoneticPr fontId="1"/>
  </si>
  <si>
    <t>備考：・体重30kg以下の場合の1回投与量は20mg/kgとする。</t>
    <rPh sb="4" eb="6">
      <t>タイジュウ</t>
    </rPh>
    <rPh sb="10" eb="12">
      <t>イカ</t>
    </rPh>
    <rPh sb="13" eb="15">
      <t>バアイ</t>
    </rPh>
    <rPh sb="17" eb="18">
      <t>カイ</t>
    </rPh>
    <rPh sb="18" eb="20">
      <t>トウヨ</t>
    </rPh>
    <rPh sb="20" eb="21">
      <t>リョウ</t>
    </rPh>
    <phoneticPr fontId="1"/>
  </si>
  <si>
    <t>レジメン名：CBDCA+ETOP+Durvalumab</t>
    <rPh sb="4" eb="5">
      <t>メイ</t>
    </rPh>
    <phoneticPr fontId="1"/>
  </si>
  <si>
    <t>1500ｍｇ</t>
    <phoneticPr fontId="1"/>
  </si>
  <si>
    <t>5分</t>
    <rPh sb="1" eb="2">
      <t>フン</t>
    </rPh>
    <phoneticPr fontId="11"/>
  </si>
  <si>
    <t>60分</t>
    <rPh sb="2" eb="3">
      <t>フン</t>
    </rPh>
    <phoneticPr fontId="11"/>
  </si>
  <si>
    <t>250mL</t>
    <phoneticPr fontId="11"/>
  </si>
  <si>
    <t>15分</t>
    <rPh sb="2" eb="3">
      <t>フン</t>
    </rPh>
    <phoneticPr fontId="11"/>
  </si>
  <si>
    <t>備考：・体重30kg以下の場合のデュルバルマブの1回投与量は20mg/kg とする。
　　　・上記レジメンで4回投与後、デュルバルマブとして1回1500mgを4週間間隔で60分以上かけて点滴静注する。
　　　　ただし、体重30kg以下の場合は20mg/㎏（体重）とする。</t>
    <rPh sb="0" eb="2">
      <t>ビコウ</t>
    </rPh>
    <rPh sb="47" eb="49">
      <t>ジョウキ</t>
    </rPh>
    <rPh sb="55" eb="56">
      <t>カイ</t>
    </rPh>
    <rPh sb="56" eb="59">
      <t>トウヨゴ</t>
    </rPh>
    <rPh sb="71" eb="72">
      <t>カイ</t>
    </rPh>
    <rPh sb="80" eb="82">
      <t>シュウカン</t>
    </rPh>
    <rPh sb="82" eb="84">
      <t>カンカク</t>
    </rPh>
    <rPh sb="87" eb="88">
      <t>フン</t>
    </rPh>
    <rPh sb="88" eb="90">
      <t>イジョウ</t>
    </rPh>
    <rPh sb="93" eb="97">
      <t>テンテキジョウチュウ</t>
    </rPh>
    <rPh sb="109" eb="111">
      <t>タイジュウ</t>
    </rPh>
    <rPh sb="115" eb="117">
      <t>イカ</t>
    </rPh>
    <rPh sb="118" eb="120">
      <t>バアイ</t>
    </rPh>
    <rPh sb="128" eb="130">
      <t>タイジュウ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</si>
</sst>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rgb="FF0000FF"/>
      <name val="游ゴシック"/>
      <family val="2"/>
      <charset val="128"/>
    </font>
    <font>
      <sz val="10"/>
      <color rgb="FF0000FF"/>
      <name val="游ゴシック"/>
      <family val="3"/>
      <charset val="128"/>
    </font>
    <font>
      <sz val="12"/>
      <color theme="1"/>
      <name val="游ゴシック"/>
      <family val="2"/>
      <charset val="128"/>
    </font>
    <font>
      <sz val="1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</font>
    <font>
      <sz val="9"/>
      <color theme="1"/>
      <name val="游ゴシック"/>
      <family val="3"/>
      <charset val="128"/>
    </font>
    <font>
      <u/>
      <sz val="10"/>
      <color theme="10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E6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56" fontId="0" fillId="0" borderId="0" xfId="0" quotePrefix="1" applyNumberFormat="1">
      <alignment vertical="center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20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top"/>
    </xf>
    <xf numFmtId="20" fontId="0" fillId="3" borderId="1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0" fontId="7" fillId="0" borderId="0" xfId="0" applyFont="1">
      <alignment vertic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5" fillId="0" borderId="1" xfId="0" applyFont="1" applyBorder="1">
      <alignment vertical="center"/>
    </xf>
    <xf numFmtId="0" fontId="9" fillId="0" borderId="0" xfId="1">
      <alignment vertical="center"/>
    </xf>
    <xf numFmtId="0" fontId="4" fillId="0" borderId="0" xfId="2" applyFont="1">
      <alignment vertical="center"/>
    </xf>
    <xf numFmtId="0" fontId="10" fillId="0" borderId="0" xfId="2">
      <alignment vertical="center"/>
    </xf>
    <xf numFmtId="0" fontId="10" fillId="2" borderId="1" xfId="2" applyFill="1" applyBorder="1" applyAlignment="1">
      <alignment horizontal="center" vertical="center"/>
    </xf>
    <xf numFmtId="0" fontId="10" fillId="0" borderId="1" xfId="2" applyBorder="1" applyAlignment="1">
      <alignment vertical="top"/>
    </xf>
    <xf numFmtId="0" fontId="10" fillId="0" borderId="1" xfId="2" applyBorder="1">
      <alignment vertical="center"/>
    </xf>
    <xf numFmtId="0" fontId="10" fillId="0" borderId="1" xfId="2" applyBorder="1" applyAlignment="1">
      <alignment horizontal="right" vertical="center"/>
    </xf>
    <xf numFmtId="20" fontId="10" fillId="0" borderId="1" xfId="2" applyNumberFormat="1" applyBorder="1" applyAlignment="1">
      <alignment horizontal="center" vertical="center"/>
    </xf>
    <xf numFmtId="20" fontId="10" fillId="3" borderId="1" xfId="2" applyNumberFormat="1" applyFill="1" applyBorder="1" applyAlignment="1">
      <alignment horizontal="center" vertical="center"/>
    </xf>
    <xf numFmtId="0" fontId="2" fillId="0" borderId="1" xfId="2" applyFont="1" applyBorder="1">
      <alignment vertical="center"/>
    </xf>
    <xf numFmtId="0" fontId="3" fillId="0" borderId="1" xfId="2" applyFont="1" applyBorder="1" applyAlignment="1">
      <alignment horizontal="right" vertical="center"/>
    </xf>
    <xf numFmtId="0" fontId="10" fillId="0" borderId="1" xfId="2" applyBorder="1" applyAlignment="1">
      <alignment horizontal="right" vertical="top"/>
    </xf>
    <xf numFmtId="0" fontId="5" fillId="0" borderId="1" xfId="2" applyFont="1" applyBorder="1" applyAlignment="1">
      <alignment horizontal="right" vertical="center"/>
    </xf>
    <xf numFmtId="0" fontId="2" fillId="0" borderId="1" xfId="2" applyFont="1" applyBorder="1" applyAlignment="1">
      <alignment horizontal="right" vertical="center"/>
    </xf>
    <xf numFmtId="0" fontId="10" fillId="0" borderId="2" xfId="2" applyBorder="1" applyAlignment="1">
      <alignment vertical="top"/>
    </xf>
    <xf numFmtId="0" fontId="8" fillId="0" borderId="0" xfId="2" applyFont="1">
      <alignment vertical="center"/>
    </xf>
    <xf numFmtId="0" fontId="7" fillId="0" borderId="0" xfId="2" applyFont="1">
      <alignment vertical="center"/>
    </xf>
    <xf numFmtId="0" fontId="9" fillId="0" borderId="1" xfId="1" applyBorder="1">
      <alignment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20" fontId="0" fillId="3" borderId="1" xfId="0" applyNumberForma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20" fontId="0" fillId="3" borderId="2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right" vertical="top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0" fillId="0" borderId="1" xfId="2" applyBorder="1" applyAlignment="1">
      <alignment vertical="top"/>
    </xf>
    <xf numFmtId="0" fontId="10" fillId="0" borderId="1" xfId="2" applyBorder="1" applyAlignment="1">
      <alignment horizontal="right" vertical="center"/>
    </xf>
    <xf numFmtId="20" fontId="10" fillId="0" borderId="1" xfId="2" applyNumberFormat="1" applyBorder="1" applyAlignment="1">
      <alignment horizontal="center" vertical="center"/>
    </xf>
    <xf numFmtId="20" fontId="10" fillId="3" borderId="1" xfId="2" applyNumberFormat="1" applyFill="1" applyBorder="1" applyAlignment="1">
      <alignment horizontal="center" vertical="center"/>
    </xf>
    <xf numFmtId="0" fontId="10" fillId="2" borderId="1" xfId="2" applyFill="1" applyBorder="1" applyAlignment="1">
      <alignment horizontal="center" vertical="center"/>
    </xf>
    <xf numFmtId="0" fontId="10" fillId="2" borderId="1" xfId="2" applyFill="1" applyBorder="1" applyAlignment="1">
      <alignment horizontal="center"/>
    </xf>
    <xf numFmtId="0" fontId="10" fillId="0" borderId="2" xfId="2" applyBorder="1" applyAlignment="1">
      <alignment horizontal="right" vertical="top"/>
    </xf>
    <xf numFmtId="0" fontId="10" fillId="0" borderId="3" xfId="2" applyBorder="1" applyAlignment="1">
      <alignment horizontal="right" vertical="top"/>
    </xf>
    <xf numFmtId="0" fontId="10" fillId="0" borderId="2" xfId="2" applyBorder="1" applyAlignment="1">
      <alignment horizontal="right" vertical="center"/>
    </xf>
    <xf numFmtId="0" fontId="10" fillId="0" borderId="3" xfId="2" applyBorder="1" applyAlignment="1">
      <alignment horizontal="right" vertical="center"/>
    </xf>
    <xf numFmtId="20" fontId="10" fillId="0" borderId="2" xfId="2" applyNumberFormat="1" applyBorder="1" applyAlignment="1">
      <alignment horizontal="center" vertical="center"/>
    </xf>
    <xf numFmtId="0" fontId="10" fillId="0" borderId="3" xfId="2" applyBorder="1" applyAlignment="1">
      <alignment horizontal="center" vertical="center"/>
    </xf>
    <xf numFmtId="20" fontId="10" fillId="0" borderId="1" xfId="2" applyNumberFormat="1" applyBorder="1" applyAlignment="1">
      <alignment horizontal="center" vertical="center" wrapText="1"/>
    </xf>
    <xf numFmtId="0" fontId="10" fillId="0" borderId="1" xfId="2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20" fontId="10" fillId="0" borderId="3" xfId="2" applyNumberForma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E702B1DE-AD33-4262-830D-C66EEA1800C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A0CB42AE-C5F3-4569-A93C-61FF8CE9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F746477-BAE5-4DE0-AC52-A0352E7BE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762000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F6B3729D-9267-42B2-9F0F-D871AC4F3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5902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00FF"/>
    <pageSetUpPr fitToPage="1"/>
  </sheetPr>
  <dimension ref="A1:C23"/>
  <sheetViews>
    <sheetView topLeftCell="B1" workbookViewId="0">
      <selection activeCell="C21" sqref="C21"/>
    </sheetView>
  </sheetViews>
  <sheetFormatPr defaultRowHeight="16.5"/>
  <cols>
    <col min="1" max="1" width="53.42578125" hidden="1" customWidth="1"/>
    <col min="2" max="2" width="44.7109375" customWidth="1"/>
    <col min="3" max="3" width="11.85546875" customWidth="1"/>
    <col min="4" max="4" width="13.28515625" customWidth="1"/>
    <col min="6" max="6" width="9.140625" customWidth="1"/>
  </cols>
  <sheetData>
    <row r="1" spans="1:3" ht="25.5" customHeight="1">
      <c r="B1" s="4" t="s">
        <v>0</v>
      </c>
    </row>
    <row r="2" spans="1:3" ht="9" customHeight="1"/>
    <row r="3" spans="1:3">
      <c r="A3" t="s">
        <v>1</v>
      </c>
    </row>
    <row r="4" spans="1:3">
      <c r="A4" s="1" t="s">
        <v>2</v>
      </c>
      <c r="B4" s="47" t="str">
        <f t="shared" ref="B4:B13" si="0">HYPERLINK("#'"&amp;A4&amp;"'!A1",A4)</f>
        <v>AMR</v>
      </c>
      <c r="C4" s="6"/>
    </row>
    <row r="5" spans="1:3">
      <c r="A5" s="1" t="s">
        <v>3</v>
      </c>
      <c r="B5" s="47" t="str">
        <f t="shared" si="0"/>
        <v>ノギテカン</v>
      </c>
    </row>
    <row r="6" spans="1:3">
      <c r="A6" s="1" t="s">
        <v>4</v>
      </c>
      <c r="B6" s="47" t="str">
        <f t="shared" si="0"/>
        <v>CPT-11</v>
      </c>
    </row>
    <row r="7" spans="1:3">
      <c r="A7" s="29" t="s">
        <v>5</v>
      </c>
      <c r="B7" s="47" t="str">
        <f t="shared" si="0"/>
        <v>CBDCA+ETOP</v>
      </c>
    </row>
    <row r="8" spans="1:3">
      <c r="A8" s="29" t="s">
        <v>6</v>
      </c>
      <c r="B8" s="47" t="str">
        <f t="shared" si="0"/>
        <v>CDDP+ETOP</v>
      </c>
    </row>
    <row r="9" spans="1:3">
      <c r="A9" s="29" t="s">
        <v>7</v>
      </c>
      <c r="B9" s="47" t="str">
        <f t="shared" si="0"/>
        <v>CDDP+CPT-11</v>
      </c>
    </row>
    <row r="10" spans="1:3">
      <c r="A10" s="29" t="s">
        <v>8</v>
      </c>
      <c r="B10" s="47" t="str">
        <f t="shared" si="0"/>
        <v>CBDCA+ETOP+Atezolizumab</v>
      </c>
    </row>
    <row r="11" spans="1:3">
      <c r="A11" s="29" t="s">
        <v>9</v>
      </c>
      <c r="B11" s="47" t="str">
        <f t="shared" si="0"/>
        <v>CDDP+ETOP+Durvalumab</v>
      </c>
    </row>
    <row r="12" spans="1:3">
      <c r="A12" s="29" t="s">
        <v>10</v>
      </c>
      <c r="B12" s="47" t="str">
        <f t="shared" si="0"/>
        <v>Durvalumab維持療法</v>
      </c>
    </row>
    <row r="13" spans="1:3">
      <c r="A13" s="29" t="s">
        <v>11</v>
      </c>
      <c r="B13" s="47" t="str">
        <f t="shared" si="0"/>
        <v>CBDCA+ETOP+Durvalumab</v>
      </c>
    </row>
    <row r="15" spans="1:3">
      <c r="B15" s="30"/>
    </row>
    <row r="16" spans="1:3">
      <c r="B16" s="30"/>
    </row>
    <row r="17" spans="2:2">
      <c r="B17" s="30"/>
    </row>
    <row r="18" spans="2:2">
      <c r="B18" s="30"/>
    </row>
    <row r="19" spans="2:2">
      <c r="B19" s="30"/>
    </row>
    <row r="20" spans="2:2">
      <c r="B20" s="30"/>
    </row>
    <row r="21" spans="2:2">
      <c r="B21" s="30"/>
    </row>
    <row r="22" spans="2:2">
      <c r="B22" s="30"/>
    </row>
    <row r="23" spans="2:2">
      <c r="B23" s="30"/>
    </row>
  </sheetData>
  <phoneticPr fontId="1"/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C4FC-64AB-4A85-88C3-00D1CCCB5586}">
  <sheetPr codeName="Sheet10"/>
  <dimension ref="A2:E21"/>
  <sheetViews>
    <sheetView workbookViewId="0">
      <selection activeCell="A2" sqref="A2"/>
    </sheetView>
  </sheetViews>
  <sheetFormatPr defaultRowHeight="16.5"/>
  <cols>
    <col min="1" max="1" width="6.7109375" customWidth="1"/>
    <col min="2" max="2" width="38.85546875" customWidth="1"/>
    <col min="3" max="3" width="13.5703125" customWidth="1"/>
    <col min="4" max="4" width="14.28515625" customWidth="1"/>
  </cols>
  <sheetData>
    <row r="2" spans="1:5">
      <c r="A2" s="30" t="str">
        <f>HYPERLINK("#レジメン名一覧!A1","レジメン名一覧に戻る")</f>
        <v>レジメン名一覧に戻る</v>
      </c>
    </row>
    <row r="8" spans="1:5" ht="19.5">
      <c r="A8" s="4" t="s">
        <v>92</v>
      </c>
    </row>
    <row r="10" spans="1:5">
      <c r="A10" t="s">
        <v>93</v>
      </c>
    </row>
    <row r="11" spans="1:5">
      <c r="A11" t="s">
        <v>14</v>
      </c>
    </row>
    <row r="13" spans="1:5" s="26" customFormat="1">
      <c r="A13" s="80" t="s">
        <v>15</v>
      </c>
      <c r="B13" s="81" t="s">
        <v>16</v>
      </c>
      <c r="C13" s="81" t="s">
        <v>17</v>
      </c>
      <c r="D13" s="81" t="s">
        <v>18</v>
      </c>
      <c r="E13" s="24" t="s">
        <v>19</v>
      </c>
    </row>
    <row r="14" spans="1:5" s="26" customFormat="1">
      <c r="A14" s="80"/>
      <c r="B14" s="81"/>
      <c r="C14" s="81"/>
      <c r="D14" s="81"/>
      <c r="E14" s="7" t="s">
        <v>20</v>
      </c>
    </row>
    <row r="15" spans="1:5">
      <c r="A15" s="1">
        <v>1</v>
      </c>
      <c r="B15" s="1" t="s">
        <v>23</v>
      </c>
      <c r="C15" s="10" t="s">
        <v>24</v>
      </c>
      <c r="D15" s="23" t="s">
        <v>25</v>
      </c>
      <c r="E15" s="8">
        <v>0.37152777777777773</v>
      </c>
    </row>
    <row r="16" spans="1:5">
      <c r="A16" s="18">
        <v>2</v>
      </c>
      <c r="B16" s="1" t="s">
        <v>32</v>
      </c>
      <c r="C16" s="10" t="s">
        <v>33</v>
      </c>
      <c r="D16" s="10" t="s">
        <v>35</v>
      </c>
      <c r="E16" s="22">
        <v>0.375</v>
      </c>
    </row>
    <row r="17" spans="1:5">
      <c r="A17" s="79">
        <v>3</v>
      </c>
      <c r="B17" s="2" t="s">
        <v>85</v>
      </c>
      <c r="C17" s="3" t="s">
        <v>86</v>
      </c>
      <c r="D17" s="65" t="s">
        <v>64</v>
      </c>
      <c r="E17" s="53">
        <v>0.37847222222222227</v>
      </c>
    </row>
    <row r="18" spans="1:5">
      <c r="A18" s="79"/>
      <c r="B18" s="1" t="s">
        <v>32</v>
      </c>
      <c r="C18" s="10" t="s">
        <v>46</v>
      </c>
      <c r="D18" s="65"/>
      <c r="E18" s="53"/>
    </row>
    <row r="19" spans="1:5" ht="17.25" customHeight="1">
      <c r="A19" s="11">
        <v>4</v>
      </c>
      <c r="B19" s="1" t="s">
        <v>32</v>
      </c>
      <c r="C19" s="10" t="s">
        <v>33</v>
      </c>
      <c r="D19" s="10" t="s">
        <v>35</v>
      </c>
      <c r="E19" s="8">
        <v>0.4201388888888889</v>
      </c>
    </row>
    <row r="20" spans="1:5">
      <c r="A20" t="s">
        <v>54</v>
      </c>
    </row>
    <row r="21" spans="1:5">
      <c r="A21" s="21" t="s">
        <v>94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CDAF-195F-4FFB-A50B-5207C5299C5B}">
  <sheetPr codeName="Sheet12">
    <tabColor rgb="FF0000FF"/>
  </sheetPr>
  <dimension ref="A8:G35"/>
  <sheetViews>
    <sheetView topLeftCell="A3" workbookViewId="0">
      <selection activeCell="A3" sqref="A3"/>
    </sheetView>
  </sheetViews>
  <sheetFormatPr defaultRowHeight="16.5"/>
  <cols>
    <col min="1" max="1" width="6.7109375" style="32" customWidth="1"/>
    <col min="2" max="2" width="29.42578125" style="32" customWidth="1"/>
    <col min="3" max="3" width="13.140625" style="32" customWidth="1"/>
    <col min="4" max="4" width="13.7109375" style="32" customWidth="1"/>
    <col min="5" max="5" width="10.5703125" style="32" customWidth="1"/>
    <col min="6" max="16384" width="9.140625" style="32"/>
  </cols>
  <sheetData>
    <row r="8" spans="1:7" ht="19.5">
      <c r="A8" s="31" t="s">
        <v>12</v>
      </c>
    </row>
    <row r="10" spans="1:7">
      <c r="A10" s="32" t="s">
        <v>95</v>
      </c>
    </row>
    <row r="11" spans="1:7">
      <c r="A11" s="32" t="s">
        <v>14</v>
      </c>
    </row>
    <row r="13" spans="1:7">
      <c r="A13" s="86" t="s">
        <v>15</v>
      </c>
      <c r="B13" s="87" t="s">
        <v>16</v>
      </c>
      <c r="C13" s="87" t="s">
        <v>17</v>
      </c>
      <c r="D13" s="87" t="s">
        <v>18</v>
      </c>
      <c r="E13" s="87" t="s">
        <v>19</v>
      </c>
      <c r="F13" s="87"/>
      <c r="G13" s="87"/>
    </row>
    <row r="14" spans="1:7">
      <c r="A14" s="86"/>
      <c r="B14" s="87"/>
      <c r="C14" s="87"/>
      <c r="D14" s="87"/>
      <c r="E14" s="33" t="s">
        <v>20</v>
      </c>
      <c r="F14" s="33" t="s">
        <v>67</v>
      </c>
      <c r="G14" s="33" t="s">
        <v>22</v>
      </c>
    </row>
    <row r="15" spans="1:7">
      <c r="A15" s="34">
        <v>1</v>
      </c>
      <c r="B15" s="35" t="s">
        <v>23</v>
      </c>
      <c r="C15" s="36" t="s">
        <v>24</v>
      </c>
      <c r="D15" s="36" t="s">
        <v>25</v>
      </c>
      <c r="E15" s="37">
        <v>0.37152777777777773</v>
      </c>
      <c r="F15" s="37">
        <v>0.37152777777777773</v>
      </c>
      <c r="G15" s="37">
        <v>0.37152777777777773</v>
      </c>
    </row>
    <row r="16" spans="1:7">
      <c r="A16" s="34">
        <v>2</v>
      </c>
      <c r="B16" s="35" t="s">
        <v>32</v>
      </c>
      <c r="C16" s="36" t="s">
        <v>33</v>
      </c>
      <c r="D16" s="36" t="s">
        <v>35</v>
      </c>
      <c r="E16" s="37">
        <v>0.375</v>
      </c>
      <c r="F16" s="38" t="s">
        <v>70</v>
      </c>
      <c r="G16" s="38" t="s">
        <v>70</v>
      </c>
    </row>
    <row r="17" spans="1:7">
      <c r="A17" s="82">
        <v>3</v>
      </c>
      <c r="B17" s="39" t="s">
        <v>85</v>
      </c>
      <c r="C17" s="40" t="s">
        <v>96</v>
      </c>
      <c r="D17" s="83" t="s">
        <v>64</v>
      </c>
      <c r="E17" s="84">
        <v>0.37847222222222227</v>
      </c>
      <c r="F17" s="85" t="s">
        <v>70</v>
      </c>
      <c r="G17" s="85" t="s">
        <v>70</v>
      </c>
    </row>
    <row r="18" spans="1:7">
      <c r="A18" s="82"/>
      <c r="B18" s="35" t="s">
        <v>32</v>
      </c>
      <c r="C18" s="36" t="s">
        <v>46</v>
      </c>
      <c r="D18" s="83"/>
      <c r="E18" s="84"/>
      <c r="F18" s="85"/>
      <c r="G18" s="85"/>
    </row>
    <row r="19" spans="1:7">
      <c r="A19" s="41">
        <v>4</v>
      </c>
      <c r="B19" s="35" t="s">
        <v>32</v>
      </c>
      <c r="C19" s="36" t="s">
        <v>33</v>
      </c>
      <c r="D19" s="36" t="s">
        <v>97</v>
      </c>
      <c r="E19" s="37">
        <v>0.4201388888888889</v>
      </c>
      <c r="F19" s="38" t="s">
        <v>70</v>
      </c>
      <c r="G19" s="38" t="s">
        <v>70</v>
      </c>
    </row>
    <row r="20" spans="1:7">
      <c r="A20" s="82">
        <v>5</v>
      </c>
      <c r="B20" s="35" t="s">
        <v>26</v>
      </c>
      <c r="C20" s="36" t="s">
        <v>27</v>
      </c>
      <c r="D20" s="83" t="s">
        <v>45</v>
      </c>
      <c r="E20" s="94">
        <v>0.4236111111111111</v>
      </c>
      <c r="F20" s="85" t="s">
        <v>88</v>
      </c>
      <c r="G20" s="85" t="s">
        <v>88</v>
      </c>
    </row>
    <row r="21" spans="1:7">
      <c r="A21" s="82"/>
      <c r="B21" s="35" t="s">
        <v>30</v>
      </c>
      <c r="C21" s="42" t="s">
        <v>56</v>
      </c>
      <c r="D21" s="83"/>
      <c r="E21" s="95"/>
      <c r="F21" s="85"/>
      <c r="G21" s="85"/>
    </row>
    <row r="22" spans="1:7">
      <c r="A22" s="82"/>
      <c r="B22" s="39" t="s">
        <v>57</v>
      </c>
      <c r="C22" s="43" t="s">
        <v>58</v>
      </c>
      <c r="D22" s="83"/>
      <c r="E22" s="95"/>
      <c r="F22" s="85"/>
      <c r="G22" s="85"/>
    </row>
    <row r="23" spans="1:7">
      <c r="A23" s="82"/>
      <c r="B23" s="35" t="s">
        <v>32</v>
      </c>
      <c r="C23" s="36" t="s">
        <v>33</v>
      </c>
      <c r="D23" s="83"/>
      <c r="E23" s="95"/>
      <c r="F23" s="85"/>
      <c r="G23" s="85"/>
    </row>
    <row r="24" spans="1:7">
      <c r="A24" s="88">
        <v>6</v>
      </c>
      <c r="B24" s="39" t="s">
        <v>62</v>
      </c>
      <c r="C24" s="40" t="s">
        <v>63</v>
      </c>
      <c r="D24" s="90" t="s">
        <v>98</v>
      </c>
      <c r="E24" s="92">
        <v>0.44444444444444442</v>
      </c>
      <c r="F24" s="85" t="s">
        <v>70</v>
      </c>
      <c r="G24" s="85" t="s">
        <v>70</v>
      </c>
    </row>
    <row r="25" spans="1:7">
      <c r="A25" s="89"/>
      <c r="B25" s="35" t="s">
        <v>61</v>
      </c>
      <c r="C25" s="36" t="s">
        <v>99</v>
      </c>
      <c r="D25" s="91"/>
      <c r="E25" s="93"/>
      <c r="F25" s="85"/>
      <c r="G25" s="85"/>
    </row>
    <row r="26" spans="1:7">
      <c r="A26" s="82">
        <v>7</v>
      </c>
      <c r="B26" s="39" t="s">
        <v>59</v>
      </c>
      <c r="C26" s="40" t="s">
        <v>51</v>
      </c>
      <c r="D26" s="83" t="s">
        <v>60</v>
      </c>
      <c r="E26" s="84">
        <v>0.4861111111111111</v>
      </c>
      <c r="F26" s="84">
        <v>0.38541666666666669</v>
      </c>
      <c r="G26" s="84">
        <v>0.38541666666666669</v>
      </c>
    </row>
    <row r="27" spans="1:7">
      <c r="A27" s="82"/>
      <c r="B27" s="35" t="s">
        <v>61</v>
      </c>
      <c r="C27" s="36" t="s">
        <v>53</v>
      </c>
      <c r="D27" s="83"/>
      <c r="E27" s="84"/>
      <c r="F27" s="84"/>
      <c r="G27" s="84"/>
    </row>
    <row r="28" spans="1:7">
      <c r="A28" s="44">
        <v>8</v>
      </c>
      <c r="B28" s="35" t="s">
        <v>32</v>
      </c>
      <c r="C28" s="36" t="s">
        <v>33</v>
      </c>
      <c r="D28" s="36" t="s">
        <v>35</v>
      </c>
      <c r="E28" s="37">
        <v>0.56944444444444442</v>
      </c>
      <c r="F28" s="38" t="s">
        <v>70</v>
      </c>
      <c r="G28" s="38" t="s">
        <v>70</v>
      </c>
    </row>
    <row r="29" spans="1:7" ht="18.75" customHeight="1">
      <c r="A29" s="88">
        <v>9</v>
      </c>
      <c r="B29" s="35" t="s">
        <v>30</v>
      </c>
      <c r="C29" s="42" t="s">
        <v>56</v>
      </c>
      <c r="D29" s="90" t="s">
        <v>100</v>
      </c>
      <c r="E29" s="85" t="s">
        <v>70</v>
      </c>
      <c r="F29" s="92">
        <v>0.375</v>
      </c>
      <c r="G29" s="92">
        <v>0.375</v>
      </c>
    </row>
    <row r="30" spans="1:7">
      <c r="A30" s="89"/>
      <c r="B30" s="35" t="s">
        <v>32</v>
      </c>
      <c r="C30" s="36" t="s">
        <v>46</v>
      </c>
      <c r="D30" s="91"/>
      <c r="E30" s="85"/>
      <c r="F30" s="97"/>
      <c r="G30" s="97"/>
    </row>
    <row r="31" spans="1:7">
      <c r="A31" s="34">
        <v>10</v>
      </c>
      <c r="B31" s="35" t="s">
        <v>32</v>
      </c>
      <c r="C31" s="36" t="s">
        <v>33</v>
      </c>
      <c r="D31" s="36" t="s">
        <v>35</v>
      </c>
      <c r="E31" s="38" t="s">
        <v>70</v>
      </c>
      <c r="F31" s="37">
        <v>0.46875</v>
      </c>
      <c r="G31" s="37">
        <v>0.46875</v>
      </c>
    </row>
    <row r="32" spans="1:7">
      <c r="A32" s="32" t="s">
        <v>39</v>
      </c>
    </row>
    <row r="33" spans="1:7" s="45" customFormat="1" ht="47.25" customHeight="1">
      <c r="A33" s="96" t="s">
        <v>101</v>
      </c>
      <c r="B33" s="96"/>
      <c r="C33" s="96"/>
      <c r="D33" s="96"/>
      <c r="E33" s="96"/>
      <c r="F33" s="96"/>
      <c r="G33" s="96"/>
    </row>
    <row r="34" spans="1:7">
      <c r="A34" s="46" t="s">
        <v>91</v>
      </c>
    </row>
    <row r="35" spans="1:7">
      <c r="A35" s="46"/>
    </row>
  </sheetData>
  <mergeCells count="31">
    <mergeCell ref="A33:G33"/>
    <mergeCell ref="A26:A27"/>
    <mergeCell ref="D26:D27"/>
    <mergeCell ref="E26:E27"/>
    <mergeCell ref="F26:F27"/>
    <mergeCell ref="G26:G27"/>
    <mergeCell ref="A29:A30"/>
    <mergeCell ref="D29:D30"/>
    <mergeCell ref="E29:E30"/>
    <mergeCell ref="F29:F30"/>
    <mergeCell ref="G29:G30"/>
    <mergeCell ref="A20:A23"/>
    <mergeCell ref="D20:D23"/>
    <mergeCell ref="E20:E23"/>
    <mergeCell ref="F20:F23"/>
    <mergeCell ref="G20:G23"/>
    <mergeCell ref="A24:A25"/>
    <mergeCell ref="D24:D25"/>
    <mergeCell ref="E24:E25"/>
    <mergeCell ref="F24:F25"/>
    <mergeCell ref="G24:G25"/>
    <mergeCell ref="A13:A14"/>
    <mergeCell ref="B13:B14"/>
    <mergeCell ref="C13:C14"/>
    <mergeCell ref="D13:D14"/>
    <mergeCell ref="E13:G13"/>
    <mergeCell ref="A17:A18"/>
    <mergeCell ref="D17:D18"/>
    <mergeCell ref="E17:E18"/>
    <mergeCell ref="F17:F18"/>
    <mergeCell ref="G17:G1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G25"/>
  <sheetViews>
    <sheetView tabSelected="1" zoomScaleNormal="100" workbookViewId="0">
      <selection activeCell="A3" sqref="A3"/>
    </sheetView>
  </sheetViews>
  <sheetFormatPr defaultRowHeight="16.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7" width="10.5703125" customWidth="1"/>
  </cols>
  <sheetData>
    <row r="2" spans="1:7">
      <c r="A2" s="30" t="str">
        <f>HYPERLINK("#レジメン名一覧!A1","レジメン名一覧に戻る")</f>
        <v>レジメン名一覧に戻る</v>
      </c>
    </row>
    <row r="8" spans="1:7" ht="19.5">
      <c r="A8" s="4" t="s">
        <v>12</v>
      </c>
      <c r="C8" s="30"/>
    </row>
    <row r="10" spans="1:7">
      <c r="A10" t="s">
        <v>13</v>
      </c>
    </row>
    <row r="11" spans="1:7">
      <c r="A11" t="s">
        <v>14</v>
      </c>
    </row>
    <row r="13" spans="1:7">
      <c r="A13" s="56" t="s">
        <v>15</v>
      </c>
      <c r="B13" s="58" t="s">
        <v>16</v>
      </c>
      <c r="C13" s="58" t="s">
        <v>17</v>
      </c>
      <c r="D13" s="58" t="s">
        <v>18</v>
      </c>
      <c r="E13" s="60" t="s">
        <v>19</v>
      </c>
      <c r="F13" s="61"/>
      <c r="G13" s="62"/>
    </row>
    <row r="14" spans="1:7">
      <c r="A14" s="57"/>
      <c r="B14" s="59"/>
      <c r="C14" s="59"/>
      <c r="D14" s="59"/>
      <c r="E14" s="7" t="s">
        <v>20</v>
      </c>
      <c r="F14" s="7" t="s">
        <v>21</v>
      </c>
      <c r="G14" s="7" t="s">
        <v>22</v>
      </c>
    </row>
    <row r="15" spans="1:7">
      <c r="A15" s="15">
        <v>1</v>
      </c>
      <c r="B15" s="1" t="s">
        <v>23</v>
      </c>
      <c r="C15" s="10" t="s">
        <v>24</v>
      </c>
      <c r="D15" s="10" t="s">
        <v>25</v>
      </c>
      <c r="E15" s="8">
        <v>0.37152777777777773</v>
      </c>
      <c r="F15" s="8">
        <v>0.37152777777777773</v>
      </c>
      <c r="G15" s="8">
        <v>0.37152777777777773</v>
      </c>
    </row>
    <row r="16" spans="1:7">
      <c r="A16" s="48">
        <v>2</v>
      </c>
      <c r="B16" s="1" t="s">
        <v>26</v>
      </c>
      <c r="C16" s="10" t="s">
        <v>27</v>
      </c>
      <c r="D16" s="50" t="s">
        <v>28</v>
      </c>
      <c r="E16" s="53">
        <v>0.375</v>
      </c>
      <c r="F16" s="52" t="s">
        <v>29</v>
      </c>
      <c r="G16" s="52" t="s">
        <v>29</v>
      </c>
    </row>
    <row r="17" spans="1:7">
      <c r="A17" s="54"/>
      <c r="B17" s="1" t="s">
        <v>30</v>
      </c>
      <c r="C17" s="5" t="s">
        <v>31</v>
      </c>
      <c r="D17" s="55"/>
      <c r="E17" s="53"/>
      <c r="F17" s="52"/>
      <c r="G17" s="52"/>
    </row>
    <row r="18" spans="1:7">
      <c r="A18" s="49"/>
      <c r="B18" s="1" t="s">
        <v>32</v>
      </c>
      <c r="C18" s="10" t="s">
        <v>33</v>
      </c>
      <c r="D18" s="51"/>
      <c r="E18" s="53"/>
      <c r="F18" s="52"/>
      <c r="G18" s="52"/>
    </row>
    <row r="19" spans="1:7">
      <c r="A19" s="48">
        <v>3</v>
      </c>
      <c r="B19" s="1" t="s">
        <v>30</v>
      </c>
      <c r="C19" s="5" t="s">
        <v>31</v>
      </c>
      <c r="D19" s="50" t="s">
        <v>28</v>
      </c>
      <c r="E19" s="52" t="s">
        <v>34</v>
      </c>
      <c r="F19" s="53">
        <v>0.375</v>
      </c>
      <c r="G19" s="53">
        <v>0.375</v>
      </c>
    </row>
    <row r="20" spans="1:7">
      <c r="A20" s="49"/>
      <c r="B20" s="1" t="s">
        <v>32</v>
      </c>
      <c r="C20" s="10" t="s">
        <v>33</v>
      </c>
      <c r="D20" s="51"/>
      <c r="E20" s="52"/>
      <c r="F20" s="53"/>
      <c r="G20" s="53"/>
    </row>
    <row r="21" spans="1:7">
      <c r="A21" s="14">
        <v>4</v>
      </c>
      <c r="B21" s="16" t="s">
        <v>32</v>
      </c>
      <c r="C21" s="13" t="s">
        <v>33</v>
      </c>
      <c r="D21" s="13" t="s">
        <v>35</v>
      </c>
      <c r="E21" s="8">
        <v>0.38541666666666669</v>
      </c>
      <c r="F21" s="8">
        <v>0.38541666666666669</v>
      </c>
      <c r="G21" s="8">
        <v>0.38541666666666669</v>
      </c>
    </row>
    <row r="22" spans="1:7">
      <c r="A22" s="48">
        <v>5</v>
      </c>
      <c r="B22" s="2" t="s">
        <v>36</v>
      </c>
      <c r="C22" s="3" t="s">
        <v>37</v>
      </c>
      <c r="D22" s="65" t="s">
        <v>35</v>
      </c>
      <c r="E22" s="63">
        <v>0.3888888888888889</v>
      </c>
      <c r="F22" s="63">
        <v>0.3888888888888889</v>
      </c>
      <c r="G22" s="63">
        <v>0.3888888888888889</v>
      </c>
    </row>
    <row r="23" spans="1:7">
      <c r="A23" s="49"/>
      <c r="B23" s="1" t="s">
        <v>32</v>
      </c>
      <c r="C23" s="10" t="s">
        <v>38</v>
      </c>
      <c r="D23" s="65"/>
      <c r="E23" s="64"/>
      <c r="F23" s="64"/>
      <c r="G23" s="64"/>
    </row>
    <row r="24" spans="1:7">
      <c r="A24" s="18">
        <v>6</v>
      </c>
      <c r="B24" s="28" t="s">
        <v>32</v>
      </c>
      <c r="C24" s="10" t="s">
        <v>33</v>
      </c>
      <c r="D24" s="10" t="s">
        <v>35</v>
      </c>
      <c r="E24" s="8">
        <v>0.3923611111111111</v>
      </c>
      <c r="F24" s="8">
        <v>0.3923611111111111</v>
      </c>
      <c r="G24" s="8">
        <v>0.3923611111111111</v>
      </c>
    </row>
    <row r="25" spans="1:7">
      <c r="A25" t="s">
        <v>39</v>
      </c>
    </row>
  </sheetData>
  <mergeCells count="20">
    <mergeCell ref="F22:F23"/>
    <mergeCell ref="G22:G23"/>
    <mergeCell ref="A22:A23"/>
    <mergeCell ref="D22:D23"/>
    <mergeCell ref="E22:E23"/>
    <mergeCell ref="A13:A14"/>
    <mergeCell ref="B13:B14"/>
    <mergeCell ref="C13:C14"/>
    <mergeCell ref="D13:D14"/>
    <mergeCell ref="E13:G13"/>
    <mergeCell ref="A16:A18"/>
    <mergeCell ref="D16:D18"/>
    <mergeCell ref="E16:E18"/>
    <mergeCell ref="F16:F18"/>
    <mergeCell ref="G16:G18"/>
    <mergeCell ref="A19:A20"/>
    <mergeCell ref="D19:D20"/>
    <mergeCell ref="E19:E20"/>
    <mergeCell ref="F19:F20"/>
    <mergeCell ref="G19:G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&amp;CNTT東日本 関東病院
薬剤レジメン紹介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2:I21"/>
  <sheetViews>
    <sheetView zoomScale="98" zoomScaleNormal="98" workbookViewId="0">
      <selection activeCell="A3" sqref="A3"/>
    </sheetView>
  </sheetViews>
  <sheetFormatPr defaultRowHeight="16.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9">
      <c r="A2" s="30" t="str">
        <f>HYPERLINK("#レジメン名一覧!A1","レジメン名一覧に戻る")</f>
        <v>レジメン名一覧に戻る</v>
      </c>
    </row>
    <row r="8" spans="1:9" ht="19.5">
      <c r="A8" s="4" t="s">
        <v>12</v>
      </c>
      <c r="C8" s="30"/>
    </row>
    <row r="10" spans="1:9">
      <c r="A10" t="s">
        <v>40</v>
      </c>
    </row>
    <row r="11" spans="1:9">
      <c r="A11" t="s">
        <v>14</v>
      </c>
    </row>
    <row r="13" spans="1:9">
      <c r="A13" s="56" t="s">
        <v>15</v>
      </c>
      <c r="B13" s="58" t="s">
        <v>16</v>
      </c>
      <c r="C13" s="58" t="s">
        <v>17</v>
      </c>
      <c r="D13" s="58" t="s">
        <v>18</v>
      </c>
      <c r="E13" s="60" t="s">
        <v>19</v>
      </c>
      <c r="F13" s="61"/>
      <c r="G13" s="61"/>
      <c r="H13" s="61"/>
      <c r="I13" s="62"/>
    </row>
    <row r="14" spans="1:9">
      <c r="A14" s="57"/>
      <c r="B14" s="59"/>
      <c r="C14" s="59"/>
      <c r="D14" s="59"/>
      <c r="E14" s="7" t="s">
        <v>20</v>
      </c>
      <c r="F14" s="7" t="s">
        <v>21</v>
      </c>
      <c r="G14" s="7" t="s">
        <v>22</v>
      </c>
      <c r="H14" s="7" t="s">
        <v>41</v>
      </c>
      <c r="I14" s="7" t="s">
        <v>42</v>
      </c>
    </row>
    <row r="15" spans="1:9">
      <c r="A15" s="9">
        <v>1</v>
      </c>
      <c r="B15" s="1" t="s">
        <v>23</v>
      </c>
      <c r="C15" s="10" t="s">
        <v>24</v>
      </c>
      <c r="D15" s="10" t="s">
        <v>25</v>
      </c>
      <c r="E15" s="8">
        <v>0.37152777777777773</v>
      </c>
      <c r="F15" s="8">
        <v>0.37152777777777773</v>
      </c>
      <c r="G15" s="8">
        <v>0.37152777777777773</v>
      </c>
      <c r="H15" s="8">
        <v>0.37152777777777773</v>
      </c>
      <c r="I15" s="8">
        <v>0.37152777777777773</v>
      </c>
    </row>
    <row r="16" spans="1:9">
      <c r="A16" s="66">
        <v>2</v>
      </c>
      <c r="B16" s="1" t="s">
        <v>30</v>
      </c>
      <c r="C16" s="5" t="s">
        <v>31</v>
      </c>
      <c r="D16" s="50" t="s">
        <v>28</v>
      </c>
      <c r="E16" s="53">
        <v>0.375</v>
      </c>
      <c r="F16" s="53">
        <v>0.375</v>
      </c>
      <c r="G16" s="53">
        <v>0.375</v>
      </c>
      <c r="H16" s="53">
        <v>0.375</v>
      </c>
      <c r="I16" s="53">
        <v>0.375</v>
      </c>
    </row>
    <row r="17" spans="1:9">
      <c r="A17" s="67"/>
      <c r="B17" s="1" t="s">
        <v>32</v>
      </c>
      <c r="C17" s="10" t="s">
        <v>33</v>
      </c>
      <c r="D17" s="51"/>
      <c r="E17" s="53"/>
      <c r="F17" s="53"/>
      <c r="G17" s="53"/>
      <c r="H17" s="53"/>
      <c r="I17" s="53"/>
    </row>
    <row r="18" spans="1:9">
      <c r="A18" s="66">
        <v>3</v>
      </c>
      <c r="B18" s="2" t="s">
        <v>43</v>
      </c>
      <c r="C18" s="3" t="s">
        <v>44</v>
      </c>
      <c r="D18" s="65" t="s">
        <v>45</v>
      </c>
      <c r="E18" s="63">
        <v>0.38541666666666669</v>
      </c>
      <c r="F18" s="63">
        <v>0.38541666666666669</v>
      </c>
      <c r="G18" s="63">
        <v>0.38541666666666669</v>
      </c>
      <c r="H18" s="63">
        <v>0.38541666666666669</v>
      </c>
      <c r="I18" s="63">
        <v>0.38541666666666669</v>
      </c>
    </row>
    <row r="19" spans="1:9">
      <c r="A19" s="67"/>
      <c r="B19" s="1" t="s">
        <v>32</v>
      </c>
      <c r="C19" s="10" t="s">
        <v>46</v>
      </c>
      <c r="D19" s="65"/>
      <c r="E19" s="64"/>
      <c r="F19" s="64"/>
      <c r="G19" s="64"/>
      <c r="H19" s="64"/>
      <c r="I19" s="64"/>
    </row>
    <row r="20" spans="1:9">
      <c r="A20" s="9">
        <v>4</v>
      </c>
      <c r="B20" s="1" t="s">
        <v>32</v>
      </c>
      <c r="C20" s="10" t="s">
        <v>33</v>
      </c>
      <c r="D20" s="10" t="s">
        <v>35</v>
      </c>
      <c r="E20" s="8">
        <v>0.40625</v>
      </c>
      <c r="F20" s="8">
        <v>0.40625</v>
      </c>
      <c r="G20" s="8">
        <v>0.40625</v>
      </c>
      <c r="H20" s="8">
        <v>0.40625</v>
      </c>
      <c r="I20" s="8">
        <v>0.40625</v>
      </c>
    </row>
    <row r="21" spans="1:9">
      <c r="A21" t="s">
        <v>39</v>
      </c>
    </row>
  </sheetData>
  <mergeCells count="19">
    <mergeCell ref="H18:H19"/>
    <mergeCell ref="I18:I19"/>
    <mergeCell ref="A18:A19"/>
    <mergeCell ref="D18:D19"/>
    <mergeCell ref="E18:E19"/>
    <mergeCell ref="F18:F19"/>
    <mergeCell ref="G18:G19"/>
    <mergeCell ref="E13:I13"/>
    <mergeCell ref="A16:A17"/>
    <mergeCell ref="D16:D17"/>
    <mergeCell ref="E16:E17"/>
    <mergeCell ref="F16:F17"/>
    <mergeCell ref="A13:A14"/>
    <mergeCell ref="B13:B14"/>
    <mergeCell ref="C13:C14"/>
    <mergeCell ref="D13:D14"/>
    <mergeCell ref="G16:G17"/>
    <mergeCell ref="H16:H17"/>
    <mergeCell ref="I16:I17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G22"/>
  <sheetViews>
    <sheetView zoomScale="85" zoomScaleNormal="85" workbookViewId="0">
      <selection activeCell="A3" sqref="A3"/>
    </sheetView>
  </sheetViews>
  <sheetFormatPr defaultRowHeight="16.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7">
      <c r="A2" s="30" t="str">
        <f>HYPERLINK("#レジメン名一覧!A1","レジメン名一覧に戻る")</f>
        <v>レジメン名一覧に戻る</v>
      </c>
    </row>
    <row r="8" spans="1:7" ht="19.5">
      <c r="A8" s="4" t="s">
        <v>12</v>
      </c>
    </row>
    <row r="10" spans="1:7">
      <c r="A10" t="s">
        <v>47</v>
      </c>
    </row>
    <row r="11" spans="1:7">
      <c r="A11" t="s">
        <v>14</v>
      </c>
    </row>
    <row r="13" spans="1:7">
      <c r="A13" s="56" t="s">
        <v>15</v>
      </c>
      <c r="B13" s="58" t="s">
        <v>16</v>
      </c>
      <c r="C13" s="58" t="s">
        <v>17</v>
      </c>
      <c r="D13" s="58" t="s">
        <v>18</v>
      </c>
      <c r="E13" s="60" t="s">
        <v>19</v>
      </c>
      <c r="F13" s="61"/>
      <c r="G13" s="62"/>
    </row>
    <row r="14" spans="1:7">
      <c r="A14" s="57"/>
      <c r="B14" s="59"/>
      <c r="C14" s="59"/>
      <c r="D14" s="59"/>
      <c r="E14" s="7" t="s">
        <v>20</v>
      </c>
      <c r="F14" s="7" t="s">
        <v>48</v>
      </c>
      <c r="G14" s="7" t="s">
        <v>49</v>
      </c>
    </row>
    <row r="15" spans="1:7">
      <c r="A15" s="9">
        <v>1</v>
      </c>
      <c r="B15" s="1" t="s">
        <v>23</v>
      </c>
      <c r="C15" s="10" t="s">
        <v>24</v>
      </c>
      <c r="D15" s="10" t="s">
        <v>25</v>
      </c>
      <c r="E15" s="8">
        <v>0.37152777777777773</v>
      </c>
      <c r="F15" s="8">
        <v>0.37152777777777773</v>
      </c>
      <c r="G15" s="8">
        <v>0.37152777777777773</v>
      </c>
    </row>
    <row r="16" spans="1:7">
      <c r="A16" s="66">
        <v>2</v>
      </c>
      <c r="B16" s="1" t="s">
        <v>26</v>
      </c>
      <c r="C16" s="10" t="s">
        <v>27</v>
      </c>
      <c r="D16" s="50" t="s">
        <v>28</v>
      </c>
      <c r="E16" s="53">
        <v>0.375</v>
      </c>
      <c r="F16" s="53">
        <v>0.375</v>
      </c>
      <c r="G16" s="53">
        <v>0.375</v>
      </c>
    </row>
    <row r="17" spans="1:7">
      <c r="A17" s="68"/>
      <c r="B17" s="1" t="s">
        <v>30</v>
      </c>
      <c r="C17" s="5" t="s">
        <v>31</v>
      </c>
      <c r="D17" s="55"/>
      <c r="E17" s="53"/>
      <c r="F17" s="53"/>
      <c r="G17" s="53"/>
    </row>
    <row r="18" spans="1:7">
      <c r="A18" s="67"/>
      <c r="B18" s="1" t="s">
        <v>32</v>
      </c>
      <c r="C18" s="10" t="s">
        <v>33</v>
      </c>
      <c r="D18" s="51"/>
      <c r="E18" s="53"/>
      <c r="F18" s="53"/>
      <c r="G18" s="53"/>
    </row>
    <row r="19" spans="1:7">
      <c r="A19" s="66">
        <v>3</v>
      </c>
      <c r="B19" s="2" t="s">
        <v>50</v>
      </c>
      <c r="C19" s="3" t="s">
        <v>51</v>
      </c>
      <c r="D19" s="65" t="s">
        <v>52</v>
      </c>
      <c r="E19" s="53">
        <v>0.38541666666666669</v>
      </c>
      <c r="F19" s="53">
        <v>0.38541666666666669</v>
      </c>
      <c r="G19" s="53">
        <v>0.38541666666666669</v>
      </c>
    </row>
    <row r="20" spans="1:7">
      <c r="A20" s="67"/>
      <c r="B20" s="1" t="s">
        <v>32</v>
      </c>
      <c r="C20" s="10" t="s">
        <v>53</v>
      </c>
      <c r="D20" s="65"/>
      <c r="E20" s="53"/>
      <c r="F20" s="53"/>
      <c r="G20" s="53"/>
    </row>
    <row r="21" spans="1:7">
      <c r="A21" s="9">
        <v>4</v>
      </c>
      <c r="B21" s="1" t="s">
        <v>32</v>
      </c>
      <c r="C21" s="10" t="s">
        <v>33</v>
      </c>
      <c r="D21" s="10" t="s">
        <v>35</v>
      </c>
      <c r="E21" s="8">
        <v>0.44791666666666669</v>
      </c>
      <c r="F21" s="8">
        <v>0.44791666666666669</v>
      </c>
      <c r="G21" s="8">
        <v>0.44791666666666669</v>
      </c>
    </row>
    <row r="22" spans="1:7">
      <c r="A22" t="s">
        <v>54</v>
      </c>
    </row>
  </sheetData>
  <mergeCells count="15">
    <mergeCell ref="A19:A20"/>
    <mergeCell ref="D19:D20"/>
    <mergeCell ref="E19:E20"/>
    <mergeCell ref="F19:F20"/>
    <mergeCell ref="G19:G20"/>
    <mergeCell ref="A13:A14"/>
    <mergeCell ref="B13:B14"/>
    <mergeCell ref="C13:C14"/>
    <mergeCell ref="D13:D14"/>
    <mergeCell ref="E13:G13"/>
    <mergeCell ref="A16:A18"/>
    <mergeCell ref="D16:D18"/>
    <mergeCell ref="E16:E18"/>
    <mergeCell ref="F16:F18"/>
    <mergeCell ref="G16:G18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2:G27"/>
  <sheetViews>
    <sheetView zoomScale="85" zoomScaleNormal="85" workbookViewId="0">
      <selection activeCell="A3" sqref="A3"/>
    </sheetView>
  </sheetViews>
  <sheetFormatPr defaultRowHeight="16.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7">
      <c r="A2" s="30" t="str">
        <f>HYPERLINK("#レジメン名一覧!A1","レジメン名一覧に戻る")</f>
        <v>レジメン名一覧に戻る</v>
      </c>
    </row>
    <row r="8" spans="1:7" ht="19.5">
      <c r="A8" s="4" t="s">
        <v>12</v>
      </c>
    </row>
    <row r="10" spans="1:7">
      <c r="A10" t="s">
        <v>55</v>
      </c>
    </row>
    <row r="11" spans="1:7">
      <c r="A11" t="s">
        <v>14</v>
      </c>
    </row>
    <row r="13" spans="1:7">
      <c r="A13" s="56" t="s">
        <v>15</v>
      </c>
      <c r="B13" s="58" t="s">
        <v>16</v>
      </c>
      <c r="C13" s="58" t="s">
        <v>17</v>
      </c>
      <c r="D13" s="58" t="s">
        <v>18</v>
      </c>
      <c r="E13" s="60" t="s">
        <v>19</v>
      </c>
      <c r="F13" s="61"/>
      <c r="G13" s="62"/>
    </row>
    <row r="14" spans="1:7">
      <c r="A14" s="57"/>
      <c r="B14" s="59"/>
      <c r="C14" s="59"/>
      <c r="D14" s="59"/>
      <c r="E14" s="7" t="s">
        <v>20</v>
      </c>
      <c r="F14" s="7" t="s">
        <v>21</v>
      </c>
      <c r="G14" s="7" t="s">
        <v>22</v>
      </c>
    </row>
    <row r="15" spans="1:7">
      <c r="A15" s="15">
        <v>1</v>
      </c>
      <c r="B15" s="1" t="s">
        <v>23</v>
      </c>
      <c r="C15" s="10" t="s">
        <v>24</v>
      </c>
      <c r="D15" s="10" t="s">
        <v>25</v>
      </c>
      <c r="E15" s="8">
        <v>0.37152777777777773</v>
      </c>
      <c r="F15" s="8">
        <v>0.37152777777777773</v>
      </c>
      <c r="G15" s="8">
        <v>0.37152777777777773</v>
      </c>
    </row>
    <row r="16" spans="1:7">
      <c r="A16" s="48">
        <v>2</v>
      </c>
      <c r="B16" s="1" t="s">
        <v>26</v>
      </c>
      <c r="C16" s="10" t="s">
        <v>27</v>
      </c>
      <c r="D16" s="50" t="s">
        <v>45</v>
      </c>
      <c r="E16" s="53">
        <v>0.375</v>
      </c>
      <c r="F16" s="52" t="s">
        <v>29</v>
      </c>
      <c r="G16" s="52" t="s">
        <v>29</v>
      </c>
    </row>
    <row r="17" spans="1:7">
      <c r="A17" s="54"/>
      <c r="B17" s="1" t="s">
        <v>30</v>
      </c>
      <c r="C17" s="5" t="s">
        <v>56</v>
      </c>
      <c r="D17" s="55"/>
      <c r="E17" s="53"/>
      <c r="F17" s="52"/>
      <c r="G17" s="52"/>
    </row>
    <row r="18" spans="1:7">
      <c r="A18" s="54"/>
      <c r="B18" s="1" t="s">
        <v>57</v>
      </c>
      <c r="C18" s="5" t="s">
        <v>58</v>
      </c>
      <c r="D18" s="55"/>
      <c r="E18" s="53"/>
      <c r="F18" s="52"/>
      <c r="G18" s="52"/>
    </row>
    <row r="19" spans="1:7">
      <c r="A19" s="49"/>
      <c r="B19" s="1" t="s">
        <v>32</v>
      </c>
      <c r="C19" s="10" t="s">
        <v>33</v>
      </c>
      <c r="D19" s="51"/>
      <c r="E19" s="53"/>
      <c r="F19" s="52"/>
      <c r="G19" s="52"/>
    </row>
    <row r="20" spans="1:7">
      <c r="A20" s="48">
        <v>3</v>
      </c>
      <c r="B20" s="1" t="s">
        <v>30</v>
      </c>
      <c r="C20" s="5" t="s">
        <v>56</v>
      </c>
      <c r="D20" s="50" t="s">
        <v>28</v>
      </c>
      <c r="E20" s="52" t="s">
        <v>34</v>
      </c>
      <c r="F20" s="53">
        <v>0.375</v>
      </c>
      <c r="G20" s="53">
        <v>0.375</v>
      </c>
    </row>
    <row r="21" spans="1:7">
      <c r="A21" s="49"/>
      <c r="B21" s="1" t="s">
        <v>32</v>
      </c>
      <c r="C21" s="10" t="s">
        <v>33</v>
      </c>
      <c r="D21" s="51"/>
      <c r="E21" s="52"/>
      <c r="F21" s="53"/>
      <c r="G21" s="53"/>
    </row>
    <row r="22" spans="1:7">
      <c r="A22" s="48">
        <v>4</v>
      </c>
      <c r="B22" s="2" t="s">
        <v>59</v>
      </c>
      <c r="C22" s="3" t="s">
        <v>51</v>
      </c>
      <c r="D22" s="65" t="s">
        <v>60</v>
      </c>
      <c r="E22" s="63">
        <v>0.39583333333333331</v>
      </c>
      <c r="F22" s="63">
        <v>0.38541666666666669</v>
      </c>
      <c r="G22" s="63">
        <v>0.38541666666666669</v>
      </c>
    </row>
    <row r="23" spans="1:7">
      <c r="A23" s="49"/>
      <c r="B23" s="1" t="s">
        <v>61</v>
      </c>
      <c r="C23" s="10" t="s">
        <v>53</v>
      </c>
      <c r="D23" s="65"/>
      <c r="E23" s="64"/>
      <c r="F23" s="64"/>
      <c r="G23" s="64"/>
    </row>
    <row r="24" spans="1:7">
      <c r="A24" s="48">
        <v>5</v>
      </c>
      <c r="B24" s="2" t="s">
        <v>62</v>
      </c>
      <c r="C24" s="3" t="s">
        <v>63</v>
      </c>
      <c r="D24" s="65" t="s">
        <v>64</v>
      </c>
      <c r="E24" s="53">
        <v>0.47916666666666669</v>
      </c>
      <c r="F24" s="52" t="s">
        <v>34</v>
      </c>
      <c r="G24" s="52" t="s">
        <v>34</v>
      </c>
    </row>
    <row r="25" spans="1:7">
      <c r="A25" s="49"/>
      <c r="B25" s="1" t="s">
        <v>61</v>
      </c>
      <c r="C25" s="10" t="s">
        <v>65</v>
      </c>
      <c r="D25" s="65"/>
      <c r="E25" s="53"/>
      <c r="F25" s="52"/>
      <c r="G25" s="52"/>
    </row>
    <row r="26" spans="1:7">
      <c r="A26" s="15">
        <v>6</v>
      </c>
      <c r="B26" s="1" t="s">
        <v>32</v>
      </c>
      <c r="C26" s="10" t="s">
        <v>33</v>
      </c>
      <c r="D26" s="10" t="s">
        <v>35</v>
      </c>
      <c r="E26" s="8">
        <v>0.52083333333333337</v>
      </c>
      <c r="F26" s="8">
        <v>0.46875</v>
      </c>
      <c r="G26" s="8">
        <v>0.46875</v>
      </c>
    </row>
    <row r="27" spans="1:7">
      <c r="A27" t="s">
        <v>39</v>
      </c>
    </row>
  </sheetData>
  <mergeCells count="25">
    <mergeCell ref="A16:A19"/>
    <mergeCell ref="D16:D19"/>
    <mergeCell ref="E16:E19"/>
    <mergeCell ref="F16:F19"/>
    <mergeCell ref="G16:G19"/>
    <mergeCell ref="A13:A14"/>
    <mergeCell ref="B13:B14"/>
    <mergeCell ref="C13:C14"/>
    <mergeCell ref="D13:D14"/>
    <mergeCell ref="E13:G13"/>
    <mergeCell ref="A22:A23"/>
    <mergeCell ref="D22:D23"/>
    <mergeCell ref="E22:E23"/>
    <mergeCell ref="F22:F23"/>
    <mergeCell ref="G22:G23"/>
    <mergeCell ref="A20:A21"/>
    <mergeCell ref="D20:D21"/>
    <mergeCell ref="E20:E21"/>
    <mergeCell ref="F20:F21"/>
    <mergeCell ref="G20:G21"/>
    <mergeCell ref="A24:A25"/>
    <mergeCell ref="D24:D25"/>
    <mergeCell ref="E24:E25"/>
    <mergeCell ref="F24:F25"/>
    <mergeCell ref="G24:G25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2:G34"/>
  <sheetViews>
    <sheetView zoomScale="70" zoomScaleNormal="70" workbookViewId="0">
      <selection activeCell="A3" sqref="A3"/>
    </sheetView>
  </sheetViews>
  <sheetFormatPr defaultRowHeight="16.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7" width="10.5703125" customWidth="1"/>
  </cols>
  <sheetData>
    <row r="2" spans="1:7">
      <c r="A2" s="30" t="str">
        <f>HYPERLINK("#レジメン名一覧!A1","レジメン名一覧に戻る")</f>
        <v>レジメン名一覧に戻る</v>
      </c>
    </row>
    <row r="8" spans="1:7" ht="19.5">
      <c r="A8" s="4" t="s">
        <v>12</v>
      </c>
    </row>
    <row r="10" spans="1:7">
      <c r="A10" t="s">
        <v>66</v>
      </c>
    </row>
    <row r="11" spans="1:7">
      <c r="A11" t="s">
        <v>14</v>
      </c>
    </row>
    <row r="13" spans="1:7">
      <c r="A13" s="56" t="s">
        <v>15</v>
      </c>
      <c r="B13" s="58" t="s">
        <v>16</v>
      </c>
      <c r="C13" s="58" t="s">
        <v>17</v>
      </c>
      <c r="D13" s="58" t="s">
        <v>18</v>
      </c>
      <c r="E13" s="60" t="s">
        <v>19</v>
      </c>
      <c r="F13" s="61"/>
      <c r="G13" s="62"/>
    </row>
    <row r="14" spans="1:7">
      <c r="A14" s="57"/>
      <c r="B14" s="59"/>
      <c r="C14" s="59"/>
      <c r="D14" s="59"/>
      <c r="E14" s="7" t="s">
        <v>20</v>
      </c>
      <c r="F14" s="7" t="s">
        <v>67</v>
      </c>
      <c r="G14" s="7" t="s">
        <v>22</v>
      </c>
    </row>
    <row r="15" spans="1:7">
      <c r="A15" s="15">
        <v>1</v>
      </c>
      <c r="B15" s="1" t="s">
        <v>23</v>
      </c>
      <c r="C15" s="10" t="s">
        <v>24</v>
      </c>
      <c r="D15" s="10" t="s">
        <v>25</v>
      </c>
      <c r="E15" s="8">
        <v>0.37152777777777773</v>
      </c>
      <c r="F15" s="8">
        <v>0.37152777777777773</v>
      </c>
      <c r="G15" s="8">
        <v>0.37152777777777773</v>
      </c>
    </row>
    <row r="16" spans="1:7">
      <c r="A16" s="48">
        <v>2</v>
      </c>
      <c r="B16" s="1" t="s">
        <v>68</v>
      </c>
      <c r="C16" s="10" t="s">
        <v>69</v>
      </c>
      <c r="D16" s="50" t="s">
        <v>64</v>
      </c>
      <c r="E16" s="63">
        <v>0.375</v>
      </c>
      <c r="F16" s="69" t="s">
        <v>70</v>
      </c>
      <c r="G16" s="69" t="s">
        <v>70</v>
      </c>
    </row>
    <row r="17" spans="1:7">
      <c r="A17" s="54"/>
      <c r="B17" s="17" t="s">
        <v>71</v>
      </c>
      <c r="C17" s="13" t="s">
        <v>53</v>
      </c>
      <c r="D17" s="55"/>
      <c r="E17" s="71"/>
      <c r="F17" s="72"/>
      <c r="G17" s="72"/>
    </row>
    <row r="18" spans="1:7">
      <c r="A18" s="18">
        <v>3</v>
      </c>
      <c r="B18" s="1" t="s">
        <v>71</v>
      </c>
      <c r="C18" s="10" t="s">
        <v>53</v>
      </c>
      <c r="D18" s="10" t="s">
        <v>64</v>
      </c>
      <c r="E18" s="8">
        <v>0.41666666666666669</v>
      </c>
      <c r="F18" s="19" t="s">
        <v>70</v>
      </c>
      <c r="G18" s="19" t="s">
        <v>70</v>
      </c>
    </row>
    <row r="19" spans="1:7">
      <c r="A19" s="48">
        <v>4</v>
      </c>
      <c r="B19" s="1" t="s">
        <v>26</v>
      </c>
      <c r="C19" s="10" t="s">
        <v>27</v>
      </c>
      <c r="D19" s="50" t="s">
        <v>45</v>
      </c>
      <c r="E19" s="53">
        <v>0.45833333333333331</v>
      </c>
      <c r="F19" s="52" t="s">
        <v>29</v>
      </c>
      <c r="G19" s="52" t="s">
        <v>29</v>
      </c>
    </row>
    <row r="20" spans="1:7">
      <c r="A20" s="54"/>
      <c r="B20" s="1" t="s">
        <v>57</v>
      </c>
      <c r="C20" s="10" t="s">
        <v>58</v>
      </c>
      <c r="D20" s="55"/>
      <c r="E20" s="53"/>
      <c r="F20" s="52"/>
      <c r="G20" s="52"/>
    </row>
    <row r="21" spans="1:7">
      <c r="A21" s="54"/>
      <c r="B21" s="1" t="s">
        <v>30</v>
      </c>
      <c r="C21" s="5" t="s">
        <v>72</v>
      </c>
      <c r="D21" s="55"/>
      <c r="E21" s="53"/>
      <c r="F21" s="52"/>
      <c r="G21" s="52"/>
    </row>
    <row r="22" spans="1:7">
      <c r="A22" s="49"/>
      <c r="B22" s="1" t="s">
        <v>32</v>
      </c>
      <c r="C22" s="10" t="s">
        <v>33</v>
      </c>
      <c r="D22" s="51"/>
      <c r="E22" s="53"/>
      <c r="F22" s="52"/>
      <c r="G22" s="52"/>
    </row>
    <row r="23" spans="1:7">
      <c r="A23" s="48">
        <v>5</v>
      </c>
      <c r="B23" s="1" t="s">
        <v>30</v>
      </c>
      <c r="C23" s="5" t="s">
        <v>31</v>
      </c>
      <c r="D23" s="50" t="s">
        <v>28</v>
      </c>
      <c r="E23" s="52" t="s">
        <v>34</v>
      </c>
      <c r="F23" s="53">
        <v>0.375</v>
      </c>
      <c r="G23" s="53">
        <v>0.375</v>
      </c>
    </row>
    <row r="24" spans="1:7">
      <c r="A24" s="49"/>
      <c r="B24" s="1" t="s">
        <v>32</v>
      </c>
      <c r="C24" s="10" t="s">
        <v>33</v>
      </c>
      <c r="D24" s="51"/>
      <c r="E24" s="52"/>
      <c r="F24" s="53"/>
      <c r="G24" s="53"/>
    </row>
    <row r="25" spans="1:7">
      <c r="A25" s="48">
        <v>6</v>
      </c>
      <c r="B25" s="2" t="s">
        <v>59</v>
      </c>
      <c r="C25" s="3" t="s">
        <v>51</v>
      </c>
      <c r="D25" s="65" t="s">
        <v>60</v>
      </c>
      <c r="E25" s="63">
        <v>0.47916666666666669</v>
      </c>
      <c r="F25" s="63">
        <v>0.38541666666666669</v>
      </c>
      <c r="G25" s="63">
        <v>0.38541666666666669</v>
      </c>
    </row>
    <row r="26" spans="1:7">
      <c r="A26" s="49"/>
      <c r="B26" s="1" t="s">
        <v>61</v>
      </c>
      <c r="C26" s="10" t="s">
        <v>53</v>
      </c>
      <c r="D26" s="65"/>
      <c r="E26" s="64"/>
      <c r="F26" s="64"/>
      <c r="G26" s="64"/>
    </row>
    <row r="27" spans="1:7">
      <c r="A27" s="15">
        <v>7</v>
      </c>
      <c r="B27" s="1" t="s">
        <v>73</v>
      </c>
      <c r="C27" s="10" t="s">
        <v>74</v>
      </c>
      <c r="D27" s="10" t="s">
        <v>64</v>
      </c>
      <c r="E27" s="12">
        <v>0.5625</v>
      </c>
      <c r="F27" s="20" t="s">
        <v>70</v>
      </c>
      <c r="G27" s="20" t="s">
        <v>70</v>
      </c>
    </row>
    <row r="28" spans="1:7">
      <c r="A28" s="48">
        <v>8</v>
      </c>
      <c r="B28" s="2" t="s">
        <v>75</v>
      </c>
      <c r="C28" s="3" t="s">
        <v>76</v>
      </c>
      <c r="D28" s="65" t="s">
        <v>64</v>
      </c>
      <c r="E28" s="63">
        <v>0.60416666666666663</v>
      </c>
      <c r="F28" s="69" t="s">
        <v>70</v>
      </c>
      <c r="G28" s="69" t="s">
        <v>70</v>
      </c>
    </row>
    <row r="29" spans="1:7">
      <c r="A29" s="49"/>
      <c r="B29" s="1" t="s">
        <v>32</v>
      </c>
      <c r="C29" s="10" t="s">
        <v>46</v>
      </c>
      <c r="D29" s="65"/>
      <c r="E29" s="64"/>
      <c r="F29" s="70"/>
      <c r="G29" s="70"/>
    </row>
    <row r="30" spans="1:7">
      <c r="A30" s="15">
        <v>9</v>
      </c>
      <c r="B30" s="1" t="s">
        <v>32</v>
      </c>
      <c r="C30" s="10" t="s">
        <v>53</v>
      </c>
      <c r="D30" s="10" t="s">
        <v>64</v>
      </c>
      <c r="E30" s="12">
        <v>0.64583333333333337</v>
      </c>
      <c r="F30" s="20" t="s">
        <v>70</v>
      </c>
      <c r="G30" s="20" t="s">
        <v>70</v>
      </c>
    </row>
    <row r="31" spans="1:7">
      <c r="A31" s="15">
        <v>10</v>
      </c>
      <c r="B31" s="1" t="s">
        <v>71</v>
      </c>
      <c r="C31" s="10" t="s">
        <v>53</v>
      </c>
      <c r="D31" s="10" t="s">
        <v>64</v>
      </c>
      <c r="E31" s="12">
        <v>0.6875</v>
      </c>
      <c r="F31" s="20" t="s">
        <v>70</v>
      </c>
      <c r="G31" s="20" t="s">
        <v>70</v>
      </c>
    </row>
    <row r="32" spans="1:7">
      <c r="A32" s="18">
        <v>11</v>
      </c>
      <c r="B32" s="1" t="s">
        <v>32</v>
      </c>
      <c r="C32" s="10" t="s">
        <v>33</v>
      </c>
      <c r="D32" s="10" t="s">
        <v>28</v>
      </c>
      <c r="E32" s="19" t="s">
        <v>34</v>
      </c>
      <c r="F32" s="8">
        <v>0.46875</v>
      </c>
      <c r="G32" s="8">
        <v>0.46875</v>
      </c>
    </row>
    <row r="33" spans="1:1">
      <c r="A33" t="s">
        <v>39</v>
      </c>
    </row>
    <row r="34" spans="1:1">
      <c r="A34" s="21"/>
    </row>
  </sheetData>
  <mergeCells count="30">
    <mergeCell ref="A16:A17"/>
    <mergeCell ref="D16:D17"/>
    <mergeCell ref="E16:E17"/>
    <mergeCell ref="F16:F17"/>
    <mergeCell ref="G16:G17"/>
    <mergeCell ref="A13:A14"/>
    <mergeCell ref="B13:B14"/>
    <mergeCell ref="C13:C14"/>
    <mergeCell ref="D13:D14"/>
    <mergeCell ref="E13:G13"/>
    <mergeCell ref="A23:A24"/>
    <mergeCell ref="D23:D24"/>
    <mergeCell ref="E23:E24"/>
    <mergeCell ref="F23:F24"/>
    <mergeCell ref="G23:G24"/>
    <mergeCell ref="A19:A22"/>
    <mergeCell ref="D19:D22"/>
    <mergeCell ref="E19:E22"/>
    <mergeCell ref="F19:F22"/>
    <mergeCell ref="G19:G22"/>
    <mergeCell ref="A28:A29"/>
    <mergeCell ref="D28:D29"/>
    <mergeCell ref="E28:E29"/>
    <mergeCell ref="F28:F29"/>
    <mergeCell ref="G28:G29"/>
    <mergeCell ref="A25:A26"/>
    <mergeCell ref="D25:D26"/>
    <mergeCell ref="E25:E26"/>
    <mergeCell ref="F25:F26"/>
    <mergeCell ref="G25:G26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2:G36"/>
  <sheetViews>
    <sheetView zoomScale="70" zoomScaleNormal="70" workbookViewId="0">
      <selection activeCell="A3" sqref="A3"/>
    </sheetView>
  </sheetViews>
  <sheetFormatPr defaultRowHeight="16.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7" width="10.5703125" customWidth="1"/>
  </cols>
  <sheetData>
    <row r="2" spans="1:7">
      <c r="A2" s="30" t="str">
        <f>HYPERLINK("#レジメン名一覧!A1","レジメン名一覧に戻る")</f>
        <v>レジメン名一覧に戻る</v>
      </c>
    </row>
    <row r="8" spans="1:7" ht="19.5">
      <c r="A8" s="4" t="s">
        <v>12</v>
      </c>
    </row>
    <row r="10" spans="1:7">
      <c r="A10" t="s">
        <v>77</v>
      </c>
    </row>
    <row r="11" spans="1:7">
      <c r="A11" t="s">
        <v>14</v>
      </c>
    </row>
    <row r="13" spans="1:7">
      <c r="A13" s="56" t="s">
        <v>15</v>
      </c>
      <c r="B13" s="58" t="s">
        <v>16</v>
      </c>
      <c r="C13" s="58" t="s">
        <v>17</v>
      </c>
      <c r="D13" s="58" t="s">
        <v>18</v>
      </c>
      <c r="E13" s="60" t="s">
        <v>19</v>
      </c>
      <c r="F13" s="61"/>
      <c r="G13" s="62"/>
    </row>
    <row r="14" spans="1:7">
      <c r="A14" s="57"/>
      <c r="B14" s="59"/>
      <c r="C14" s="59"/>
      <c r="D14" s="59"/>
      <c r="E14" s="7" t="s">
        <v>20</v>
      </c>
      <c r="F14" s="7" t="s">
        <v>48</v>
      </c>
      <c r="G14" s="7" t="s">
        <v>49</v>
      </c>
    </row>
    <row r="15" spans="1:7">
      <c r="A15" s="9">
        <v>1</v>
      </c>
      <c r="B15" s="1" t="s">
        <v>23</v>
      </c>
      <c r="C15" s="10" t="s">
        <v>24</v>
      </c>
      <c r="D15" s="10" t="s">
        <v>25</v>
      </c>
      <c r="E15" s="8">
        <v>0.37152777777777773</v>
      </c>
      <c r="F15" s="8">
        <v>0.37152777777777773</v>
      </c>
      <c r="G15" s="8">
        <v>0.37152777777777773</v>
      </c>
    </row>
    <row r="16" spans="1:7">
      <c r="A16" s="48">
        <v>2</v>
      </c>
      <c r="B16" s="1" t="s">
        <v>68</v>
      </c>
      <c r="C16" s="10" t="s">
        <v>69</v>
      </c>
      <c r="D16" s="50" t="s">
        <v>64</v>
      </c>
      <c r="E16" s="63">
        <v>0.375</v>
      </c>
      <c r="F16" s="69" t="s">
        <v>70</v>
      </c>
      <c r="G16" s="69" t="s">
        <v>70</v>
      </c>
    </row>
    <row r="17" spans="1:7">
      <c r="A17" s="54"/>
      <c r="B17" s="17" t="s">
        <v>71</v>
      </c>
      <c r="C17" s="13" t="s">
        <v>53</v>
      </c>
      <c r="D17" s="55"/>
      <c r="E17" s="71"/>
      <c r="F17" s="72"/>
      <c r="G17" s="72"/>
    </row>
    <row r="18" spans="1:7">
      <c r="A18" s="11">
        <v>3</v>
      </c>
      <c r="B18" s="1" t="s">
        <v>71</v>
      </c>
      <c r="C18" s="10" t="s">
        <v>53</v>
      </c>
      <c r="D18" s="10" t="s">
        <v>64</v>
      </c>
      <c r="E18" s="8">
        <v>0.41666666666666669</v>
      </c>
      <c r="F18" s="19" t="s">
        <v>70</v>
      </c>
      <c r="G18" s="19" t="s">
        <v>70</v>
      </c>
    </row>
    <row r="19" spans="1:7">
      <c r="A19" s="73">
        <v>4</v>
      </c>
      <c r="B19" s="1" t="s">
        <v>26</v>
      </c>
      <c r="C19" s="10" t="s">
        <v>27</v>
      </c>
      <c r="D19" s="65" t="s">
        <v>45</v>
      </c>
      <c r="E19" s="74">
        <v>0.45833333333333331</v>
      </c>
      <c r="F19" s="76" t="s">
        <v>70</v>
      </c>
      <c r="G19" s="76" t="s">
        <v>70</v>
      </c>
    </row>
    <row r="20" spans="1:7">
      <c r="A20" s="73"/>
      <c r="B20" s="1" t="s">
        <v>30</v>
      </c>
      <c r="C20" s="5" t="s">
        <v>72</v>
      </c>
      <c r="D20" s="65"/>
      <c r="E20" s="75"/>
      <c r="F20" s="77"/>
      <c r="G20" s="77"/>
    </row>
    <row r="21" spans="1:7">
      <c r="A21" s="73"/>
      <c r="B21" s="1" t="s">
        <v>57</v>
      </c>
      <c r="C21" s="5" t="s">
        <v>58</v>
      </c>
      <c r="D21" s="65"/>
      <c r="E21" s="75"/>
      <c r="F21" s="77"/>
      <c r="G21" s="77"/>
    </row>
    <row r="22" spans="1:7">
      <c r="A22" s="73"/>
      <c r="B22" s="1" t="s">
        <v>32</v>
      </c>
      <c r="C22" s="10" t="s">
        <v>33</v>
      </c>
      <c r="D22" s="65"/>
      <c r="E22" s="75"/>
      <c r="F22" s="77"/>
      <c r="G22" s="77"/>
    </row>
    <row r="23" spans="1:7">
      <c r="A23" s="73">
        <v>5</v>
      </c>
      <c r="B23" s="1" t="s">
        <v>30</v>
      </c>
      <c r="C23" s="5" t="s">
        <v>31</v>
      </c>
      <c r="D23" s="65" t="s">
        <v>28</v>
      </c>
      <c r="E23" s="76" t="s">
        <v>34</v>
      </c>
      <c r="F23" s="74">
        <v>0.375</v>
      </c>
      <c r="G23" s="74">
        <v>0.375</v>
      </c>
    </row>
    <row r="24" spans="1:7">
      <c r="A24" s="73"/>
      <c r="B24" s="1" t="s">
        <v>26</v>
      </c>
      <c r="C24" s="10" t="s">
        <v>27</v>
      </c>
      <c r="D24" s="65"/>
      <c r="E24" s="77"/>
      <c r="F24" s="75"/>
      <c r="G24" s="75"/>
    </row>
    <row r="25" spans="1:7">
      <c r="A25" s="73"/>
      <c r="B25" s="1" t="s">
        <v>32</v>
      </c>
      <c r="C25" s="10" t="s">
        <v>33</v>
      </c>
      <c r="D25" s="65"/>
      <c r="E25" s="77"/>
      <c r="F25" s="75"/>
      <c r="G25" s="75"/>
    </row>
    <row r="26" spans="1:7">
      <c r="A26" s="66">
        <v>6</v>
      </c>
      <c r="B26" s="2" t="s">
        <v>50</v>
      </c>
      <c r="C26" s="3" t="s">
        <v>78</v>
      </c>
      <c r="D26" s="65" t="s">
        <v>52</v>
      </c>
      <c r="E26" s="63">
        <v>0.47916666666666669</v>
      </c>
      <c r="F26" s="63">
        <v>0.38541666666666669</v>
      </c>
      <c r="G26" s="63">
        <v>0.38541666666666669</v>
      </c>
    </row>
    <row r="27" spans="1:7">
      <c r="A27" s="67"/>
      <c r="B27" s="1" t="s">
        <v>61</v>
      </c>
      <c r="C27" s="10" t="s">
        <v>65</v>
      </c>
      <c r="D27" s="65"/>
      <c r="E27" s="71"/>
      <c r="F27" s="71"/>
      <c r="G27" s="71"/>
    </row>
    <row r="28" spans="1:7">
      <c r="A28" s="27">
        <v>7</v>
      </c>
      <c r="B28" s="1" t="s">
        <v>73</v>
      </c>
      <c r="C28" s="10" t="s">
        <v>74</v>
      </c>
      <c r="D28" s="10" t="s">
        <v>64</v>
      </c>
      <c r="E28" s="8">
        <v>0.54166666666666663</v>
      </c>
      <c r="F28" s="19" t="s">
        <v>70</v>
      </c>
      <c r="G28" s="19" t="s">
        <v>70</v>
      </c>
    </row>
    <row r="29" spans="1:7">
      <c r="A29" s="66">
        <v>8</v>
      </c>
      <c r="B29" s="2" t="s">
        <v>75</v>
      </c>
      <c r="C29" s="3" t="s">
        <v>78</v>
      </c>
      <c r="D29" s="65" t="s">
        <v>64</v>
      </c>
      <c r="E29" s="63">
        <v>0.58333333333333337</v>
      </c>
      <c r="F29" s="69" t="s">
        <v>70</v>
      </c>
      <c r="G29" s="69" t="s">
        <v>70</v>
      </c>
    </row>
    <row r="30" spans="1:7">
      <c r="A30" s="67"/>
      <c r="B30" s="1" t="s">
        <v>32</v>
      </c>
      <c r="C30" s="10" t="s">
        <v>46</v>
      </c>
      <c r="D30" s="65"/>
      <c r="E30" s="64"/>
      <c r="F30" s="70"/>
      <c r="G30" s="70"/>
    </row>
    <row r="31" spans="1:7">
      <c r="A31" s="9">
        <v>9</v>
      </c>
      <c r="B31" s="1" t="s">
        <v>32</v>
      </c>
      <c r="C31" s="10" t="s">
        <v>53</v>
      </c>
      <c r="D31" s="10" t="s">
        <v>64</v>
      </c>
      <c r="E31" s="12">
        <v>0.625</v>
      </c>
      <c r="F31" s="20" t="s">
        <v>70</v>
      </c>
      <c r="G31" s="20" t="s">
        <v>70</v>
      </c>
    </row>
    <row r="32" spans="1:7">
      <c r="A32" s="9">
        <v>10</v>
      </c>
      <c r="B32" s="1" t="s">
        <v>71</v>
      </c>
      <c r="C32" s="10" t="s">
        <v>53</v>
      </c>
      <c r="D32" s="10" t="s">
        <v>64</v>
      </c>
      <c r="E32" s="12">
        <v>0.66666666666666663</v>
      </c>
      <c r="F32" s="20" t="s">
        <v>70</v>
      </c>
      <c r="G32" s="20" t="s">
        <v>70</v>
      </c>
    </row>
    <row r="33" spans="1:7">
      <c r="A33" s="9">
        <v>11</v>
      </c>
      <c r="B33" s="1" t="s">
        <v>71</v>
      </c>
      <c r="C33" s="10" t="s">
        <v>53</v>
      </c>
      <c r="D33" s="10" t="s">
        <v>64</v>
      </c>
      <c r="E33" s="12">
        <v>0.70833333333333337</v>
      </c>
      <c r="F33" s="20" t="s">
        <v>70</v>
      </c>
      <c r="G33" s="20" t="s">
        <v>70</v>
      </c>
    </row>
    <row r="34" spans="1:7">
      <c r="A34" s="11">
        <v>12</v>
      </c>
      <c r="B34" s="1" t="s">
        <v>32</v>
      </c>
      <c r="C34" s="10" t="s">
        <v>33</v>
      </c>
      <c r="D34" s="10" t="s">
        <v>35</v>
      </c>
      <c r="E34" s="19" t="s">
        <v>34</v>
      </c>
      <c r="F34" s="8">
        <v>0.44791666666666669</v>
      </c>
      <c r="G34" s="8">
        <v>0.44791666666666669</v>
      </c>
    </row>
    <row r="35" spans="1:7">
      <c r="A35" t="s">
        <v>54</v>
      </c>
    </row>
    <row r="36" spans="1:7">
      <c r="A36" s="21" t="s">
        <v>79</v>
      </c>
    </row>
  </sheetData>
  <mergeCells count="30">
    <mergeCell ref="A16:A17"/>
    <mergeCell ref="D16:D17"/>
    <mergeCell ref="E16:E17"/>
    <mergeCell ref="F16:F17"/>
    <mergeCell ref="G16:G17"/>
    <mergeCell ref="A13:A14"/>
    <mergeCell ref="B13:B14"/>
    <mergeCell ref="C13:C14"/>
    <mergeCell ref="D13:D14"/>
    <mergeCell ref="E13:G13"/>
    <mergeCell ref="A23:A25"/>
    <mergeCell ref="D23:D25"/>
    <mergeCell ref="E23:E25"/>
    <mergeCell ref="F23:F25"/>
    <mergeCell ref="G23:G25"/>
    <mergeCell ref="A19:A22"/>
    <mergeCell ref="D19:D22"/>
    <mergeCell ref="E19:E22"/>
    <mergeCell ref="F19:F22"/>
    <mergeCell ref="G19:G22"/>
    <mergeCell ref="A29:A30"/>
    <mergeCell ref="D29:D30"/>
    <mergeCell ref="E29:E30"/>
    <mergeCell ref="F29:F30"/>
    <mergeCell ref="G29:G30"/>
    <mergeCell ref="A26:A27"/>
    <mergeCell ref="D26:D27"/>
    <mergeCell ref="E26:E27"/>
    <mergeCell ref="F26:F27"/>
    <mergeCell ref="G26:G27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2:G32"/>
  <sheetViews>
    <sheetView zoomScale="70" zoomScaleNormal="70" workbookViewId="0">
      <selection activeCell="A3" sqref="A3"/>
    </sheetView>
  </sheetViews>
  <sheetFormatPr defaultRowHeight="16.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7" width="10.5703125" customWidth="1"/>
  </cols>
  <sheetData>
    <row r="2" spans="1:7">
      <c r="A2" s="30" t="str">
        <f>HYPERLINK("#レジメン名一覧!A1","レジメン名一覧に戻る")</f>
        <v>レジメン名一覧に戻る</v>
      </c>
    </row>
    <row r="8" spans="1:7" ht="19.5">
      <c r="A8" s="4" t="s">
        <v>12</v>
      </c>
    </row>
    <row r="10" spans="1:7">
      <c r="A10" t="s">
        <v>80</v>
      </c>
    </row>
    <row r="11" spans="1:7">
      <c r="A11" t="s">
        <v>14</v>
      </c>
    </row>
    <row r="13" spans="1:7">
      <c r="A13" s="56" t="s">
        <v>15</v>
      </c>
      <c r="B13" s="58" t="s">
        <v>16</v>
      </c>
      <c r="C13" s="58" t="s">
        <v>17</v>
      </c>
      <c r="D13" s="58" t="s">
        <v>18</v>
      </c>
      <c r="E13" s="60" t="s">
        <v>19</v>
      </c>
      <c r="F13" s="61"/>
      <c r="G13" s="62"/>
    </row>
    <row r="14" spans="1:7">
      <c r="A14" s="57"/>
      <c r="B14" s="59"/>
      <c r="C14" s="59"/>
      <c r="D14" s="59"/>
      <c r="E14" s="7" t="s">
        <v>20</v>
      </c>
      <c r="F14" s="7" t="s">
        <v>21</v>
      </c>
      <c r="G14" s="7" t="s">
        <v>22</v>
      </c>
    </row>
    <row r="15" spans="1:7">
      <c r="A15" s="15">
        <v>1</v>
      </c>
      <c r="B15" s="1" t="s">
        <v>23</v>
      </c>
      <c r="C15" s="10" t="s">
        <v>24</v>
      </c>
      <c r="D15" s="10" t="s">
        <v>25</v>
      </c>
      <c r="E15" s="8">
        <v>0.37152777777777773</v>
      </c>
      <c r="F15" s="8">
        <v>0.37152777777777773</v>
      </c>
      <c r="G15" s="8">
        <v>0.37152777777777773</v>
      </c>
    </row>
    <row r="16" spans="1:7">
      <c r="A16" s="14">
        <v>2</v>
      </c>
      <c r="B16" s="16" t="s">
        <v>32</v>
      </c>
      <c r="C16" s="13" t="s">
        <v>33</v>
      </c>
      <c r="D16" s="13" t="s">
        <v>35</v>
      </c>
      <c r="E16" s="8">
        <v>0.375</v>
      </c>
      <c r="F16" s="19" t="s">
        <v>34</v>
      </c>
      <c r="G16" s="19" t="s">
        <v>34</v>
      </c>
    </row>
    <row r="17" spans="1:7">
      <c r="A17" s="48">
        <v>3</v>
      </c>
      <c r="B17" s="2" t="s">
        <v>81</v>
      </c>
      <c r="C17" s="3" t="s">
        <v>82</v>
      </c>
      <c r="D17" s="65" t="s">
        <v>64</v>
      </c>
      <c r="E17" s="53">
        <v>0.37847222222222227</v>
      </c>
      <c r="F17" s="52" t="s">
        <v>34</v>
      </c>
      <c r="G17" s="52" t="s">
        <v>34</v>
      </c>
    </row>
    <row r="18" spans="1:7">
      <c r="A18" s="49"/>
      <c r="B18" s="1" t="s">
        <v>32</v>
      </c>
      <c r="C18" s="10" t="s">
        <v>65</v>
      </c>
      <c r="D18" s="65"/>
      <c r="E18" s="53"/>
      <c r="F18" s="52"/>
      <c r="G18" s="52"/>
    </row>
    <row r="19" spans="1:7">
      <c r="A19" s="14">
        <v>4</v>
      </c>
      <c r="B19" s="16" t="s">
        <v>32</v>
      </c>
      <c r="C19" s="13" t="s">
        <v>33</v>
      </c>
      <c r="D19" s="13" t="s">
        <v>35</v>
      </c>
      <c r="E19" s="8">
        <v>0.4201388888888889</v>
      </c>
      <c r="F19" s="19" t="s">
        <v>34</v>
      </c>
      <c r="G19" s="19" t="s">
        <v>34</v>
      </c>
    </row>
    <row r="20" spans="1:7">
      <c r="A20" s="48">
        <v>5</v>
      </c>
      <c r="B20" s="1" t="s">
        <v>26</v>
      </c>
      <c r="C20" s="10" t="s">
        <v>27</v>
      </c>
      <c r="D20" s="50" t="s">
        <v>45</v>
      </c>
      <c r="E20" s="53">
        <v>0.4236111111111111</v>
      </c>
      <c r="F20" s="52" t="s">
        <v>29</v>
      </c>
      <c r="G20" s="52" t="s">
        <v>29</v>
      </c>
    </row>
    <row r="21" spans="1:7">
      <c r="A21" s="54"/>
      <c r="B21" s="1" t="s">
        <v>30</v>
      </c>
      <c r="C21" s="5" t="s">
        <v>31</v>
      </c>
      <c r="D21" s="55"/>
      <c r="E21" s="53"/>
      <c r="F21" s="52"/>
      <c r="G21" s="52"/>
    </row>
    <row r="22" spans="1:7">
      <c r="A22" s="54"/>
      <c r="B22" s="1" t="s">
        <v>57</v>
      </c>
      <c r="C22" s="5" t="s">
        <v>58</v>
      </c>
      <c r="D22" s="55"/>
      <c r="E22" s="53"/>
      <c r="F22" s="52"/>
      <c r="G22" s="52"/>
    </row>
    <row r="23" spans="1:7">
      <c r="A23" s="49"/>
      <c r="B23" s="1" t="s">
        <v>32</v>
      </c>
      <c r="C23" s="10" t="s">
        <v>33</v>
      </c>
      <c r="D23" s="51"/>
      <c r="E23" s="53"/>
      <c r="F23" s="52"/>
      <c r="G23" s="52"/>
    </row>
    <row r="24" spans="1:7">
      <c r="A24" s="48">
        <v>6</v>
      </c>
      <c r="B24" s="2" t="s">
        <v>62</v>
      </c>
      <c r="C24" s="3" t="s">
        <v>63</v>
      </c>
      <c r="D24" s="65" t="s">
        <v>64</v>
      </c>
      <c r="E24" s="53">
        <v>0.44444444444444442</v>
      </c>
      <c r="F24" s="52" t="s">
        <v>34</v>
      </c>
      <c r="G24" s="52" t="s">
        <v>34</v>
      </c>
    </row>
    <row r="25" spans="1:7">
      <c r="A25" s="49"/>
      <c r="B25" s="1" t="s">
        <v>61</v>
      </c>
      <c r="C25" s="10" t="s">
        <v>65</v>
      </c>
      <c r="D25" s="65"/>
      <c r="E25" s="53"/>
      <c r="F25" s="52"/>
      <c r="G25" s="52"/>
    </row>
    <row r="26" spans="1:7">
      <c r="A26" s="48">
        <v>7</v>
      </c>
      <c r="B26" s="1" t="s">
        <v>30</v>
      </c>
      <c r="C26" s="5" t="s">
        <v>31</v>
      </c>
      <c r="D26" s="50" t="s">
        <v>28</v>
      </c>
      <c r="E26" s="52" t="s">
        <v>34</v>
      </c>
      <c r="F26" s="53">
        <v>0.375</v>
      </c>
      <c r="G26" s="53">
        <v>0.375</v>
      </c>
    </row>
    <row r="27" spans="1:7">
      <c r="A27" s="49"/>
      <c r="B27" s="1" t="s">
        <v>32</v>
      </c>
      <c r="C27" s="10" t="s">
        <v>33</v>
      </c>
      <c r="D27" s="51"/>
      <c r="E27" s="52"/>
      <c r="F27" s="53"/>
      <c r="G27" s="53"/>
    </row>
    <row r="28" spans="1:7">
      <c r="A28" s="48">
        <v>8</v>
      </c>
      <c r="B28" s="2" t="s">
        <v>59</v>
      </c>
      <c r="C28" s="3" t="s">
        <v>51</v>
      </c>
      <c r="D28" s="65" t="s">
        <v>60</v>
      </c>
      <c r="E28" s="63">
        <v>0.4861111111111111</v>
      </c>
      <c r="F28" s="63">
        <v>0.38541666666666669</v>
      </c>
      <c r="G28" s="63">
        <v>0.38541666666666669</v>
      </c>
    </row>
    <row r="29" spans="1:7">
      <c r="A29" s="49"/>
      <c r="B29" s="1" t="s">
        <v>61</v>
      </c>
      <c r="C29" s="10" t="s">
        <v>53</v>
      </c>
      <c r="D29" s="65"/>
      <c r="E29" s="64"/>
      <c r="F29" s="64"/>
      <c r="G29" s="64"/>
    </row>
    <row r="30" spans="1:7">
      <c r="A30" s="15">
        <v>9</v>
      </c>
      <c r="B30" s="1" t="s">
        <v>32</v>
      </c>
      <c r="C30" s="10" t="s">
        <v>33</v>
      </c>
      <c r="D30" s="10" t="s">
        <v>35</v>
      </c>
      <c r="E30" s="8">
        <v>0.56944444444444442</v>
      </c>
      <c r="F30" s="8">
        <v>0.46875</v>
      </c>
      <c r="G30" s="8">
        <v>0.46875</v>
      </c>
    </row>
    <row r="31" spans="1:7">
      <c r="A31" t="s">
        <v>39</v>
      </c>
    </row>
    <row r="32" spans="1:7">
      <c r="A32" t="s">
        <v>83</v>
      </c>
    </row>
  </sheetData>
  <mergeCells count="30">
    <mergeCell ref="A17:A18"/>
    <mergeCell ref="D17:D18"/>
    <mergeCell ref="E17:E18"/>
    <mergeCell ref="F17:F18"/>
    <mergeCell ref="G17:G18"/>
    <mergeCell ref="A13:A14"/>
    <mergeCell ref="B13:B14"/>
    <mergeCell ref="C13:C14"/>
    <mergeCell ref="D13:D14"/>
    <mergeCell ref="E13:G13"/>
    <mergeCell ref="A24:A25"/>
    <mergeCell ref="D24:D25"/>
    <mergeCell ref="E24:E25"/>
    <mergeCell ref="F24:F25"/>
    <mergeCell ref="G24:G25"/>
    <mergeCell ref="A20:A23"/>
    <mergeCell ref="D20:D23"/>
    <mergeCell ref="E20:E23"/>
    <mergeCell ref="F20:F23"/>
    <mergeCell ref="G20:G23"/>
    <mergeCell ref="A28:A29"/>
    <mergeCell ref="D28:D29"/>
    <mergeCell ref="E28:E29"/>
    <mergeCell ref="F28:F29"/>
    <mergeCell ref="G28:G29"/>
    <mergeCell ref="A26:A27"/>
    <mergeCell ref="D26:D27"/>
    <mergeCell ref="E26:E27"/>
    <mergeCell ref="F26:F27"/>
    <mergeCell ref="G26:G27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04995-FC37-49C2-8D42-4C8A3A87ED50}">
  <sheetPr codeName="Sheet9"/>
  <dimension ref="A2:G38"/>
  <sheetViews>
    <sheetView zoomScale="85" zoomScaleNormal="85" workbookViewId="0">
      <selection activeCell="A3" sqref="A3"/>
    </sheetView>
  </sheetViews>
  <sheetFormatPr defaultRowHeight="16.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7" width="10.5703125" customWidth="1"/>
  </cols>
  <sheetData>
    <row r="2" spans="1:7">
      <c r="A2" s="30" t="str">
        <f>HYPERLINK("#レジメン名一覧!A1","レジメン名一覧に戻る")</f>
        <v>レジメン名一覧に戻る</v>
      </c>
    </row>
    <row r="8" spans="1:7" ht="19.5">
      <c r="A8" s="4" t="s">
        <v>12</v>
      </c>
    </row>
    <row r="10" spans="1:7">
      <c r="A10" t="s">
        <v>84</v>
      </c>
    </row>
    <row r="11" spans="1:7">
      <c r="A11" t="s">
        <v>14</v>
      </c>
    </row>
    <row r="13" spans="1:7">
      <c r="A13" s="80" t="s">
        <v>15</v>
      </c>
      <c r="B13" s="81" t="s">
        <v>16</v>
      </c>
      <c r="C13" s="81" t="s">
        <v>17</v>
      </c>
      <c r="D13" s="81" t="s">
        <v>18</v>
      </c>
      <c r="E13" s="81" t="s">
        <v>19</v>
      </c>
      <c r="F13" s="81"/>
      <c r="G13" s="81"/>
    </row>
    <row r="14" spans="1:7">
      <c r="A14" s="80"/>
      <c r="B14" s="81"/>
      <c r="C14" s="81"/>
      <c r="D14" s="81"/>
      <c r="E14" s="7" t="s">
        <v>20</v>
      </c>
      <c r="F14" s="7" t="s">
        <v>67</v>
      </c>
      <c r="G14" s="7" t="s">
        <v>22</v>
      </c>
    </row>
    <row r="15" spans="1:7">
      <c r="A15" s="18">
        <v>1</v>
      </c>
      <c r="B15" s="1" t="s">
        <v>23</v>
      </c>
      <c r="C15" s="10" t="s">
        <v>24</v>
      </c>
      <c r="D15" s="10" t="s">
        <v>25</v>
      </c>
      <c r="E15" s="8">
        <v>0.37152777777777773</v>
      </c>
      <c r="F15" s="8">
        <v>0.37152777777777773</v>
      </c>
      <c r="G15" s="8">
        <v>0.37152777777777773</v>
      </c>
    </row>
    <row r="16" spans="1:7">
      <c r="A16" s="18">
        <v>2</v>
      </c>
      <c r="B16" s="1" t="s">
        <v>32</v>
      </c>
      <c r="C16" s="10" t="s">
        <v>33</v>
      </c>
      <c r="D16" s="10" t="s">
        <v>35</v>
      </c>
      <c r="E16" s="8">
        <v>0.375</v>
      </c>
      <c r="F16" s="19" t="s">
        <v>70</v>
      </c>
      <c r="G16" s="19" t="s">
        <v>70</v>
      </c>
    </row>
    <row r="17" spans="1:7">
      <c r="A17" s="79">
        <v>3</v>
      </c>
      <c r="B17" s="2" t="s">
        <v>85</v>
      </c>
      <c r="C17" s="3" t="s">
        <v>86</v>
      </c>
      <c r="D17" s="65" t="s">
        <v>64</v>
      </c>
      <c r="E17" s="53">
        <v>0.37847222222222227</v>
      </c>
      <c r="F17" s="52" t="s">
        <v>70</v>
      </c>
      <c r="G17" s="52" t="s">
        <v>70</v>
      </c>
    </row>
    <row r="18" spans="1:7">
      <c r="A18" s="79"/>
      <c r="B18" s="1" t="s">
        <v>32</v>
      </c>
      <c r="C18" s="10" t="s">
        <v>46</v>
      </c>
      <c r="D18" s="65"/>
      <c r="E18" s="53"/>
      <c r="F18" s="52"/>
      <c r="G18" s="52"/>
    </row>
    <row r="19" spans="1:7">
      <c r="A19" s="73">
        <v>4</v>
      </c>
      <c r="B19" s="1" t="s">
        <v>30</v>
      </c>
      <c r="C19" s="5" t="s">
        <v>31</v>
      </c>
      <c r="D19" s="65" t="s">
        <v>28</v>
      </c>
      <c r="E19" s="52" t="s">
        <v>34</v>
      </c>
      <c r="F19" s="53">
        <v>0.375</v>
      </c>
      <c r="G19" s="53">
        <v>0.375</v>
      </c>
    </row>
    <row r="20" spans="1:7">
      <c r="A20" s="73"/>
      <c r="B20" s="1" t="s">
        <v>32</v>
      </c>
      <c r="C20" s="10" t="s">
        <v>33</v>
      </c>
      <c r="D20" s="65"/>
      <c r="E20" s="52"/>
      <c r="F20" s="53"/>
      <c r="G20" s="53"/>
    </row>
    <row r="21" spans="1:7">
      <c r="A21" s="79">
        <v>5</v>
      </c>
      <c r="B21" s="1" t="s">
        <v>68</v>
      </c>
      <c r="C21" s="10" t="s">
        <v>69</v>
      </c>
      <c r="D21" s="65" t="s">
        <v>64</v>
      </c>
      <c r="E21" s="53">
        <v>0.4201388888888889</v>
      </c>
      <c r="F21" s="52" t="s">
        <v>29</v>
      </c>
      <c r="G21" s="52" t="s">
        <v>29</v>
      </c>
    </row>
    <row r="22" spans="1:7">
      <c r="A22" s="79"/>
      <c r="B22" s="1" t="s">
        <v>71</v>
      </c>
      <c r="C22" s="10" t="s">
        <v>53</v>
      </c>
      <c r="D22" s="65"/>
      <c r="E22" s="53"/>
      <c r="F22" s="52"/>
      <c r="G22" s="52"/>
    </row>
    <row r="23" spans="1:7">
      <c r="A23" s="18">
        <v>6</v>
      </c>
      <c r="B23" s="1" t="s">
        <v>87</v>
      </c>
      <c r="C23" s="10" t="s">
        <v>53</v>
      </c>
      <c r="D23" s="10" t="s">
        <v>64</v>
      </c>
      <c r="E23" s="8">
        <v>0.46180555555555558</v>
      </c>
      <c r="F23" s="19" t="s">
        <v>70</v>
      </c>
      <c r="G23" s="19" t="s">
        <v>70</v>
      </c>
    </row>
    <row r="24" spans="1:7">
      <c r="A24" s="79">
        <v>7</v>
      </c>
      <c r="B24" s="1" t="s">
        <v>26</v>
      </c>
      <c r="C24" s="10" t="s">
        <v>27</v>
      </c>
      <c r="D24" s="65" t="s">
        <v>45</v>
      </c>
      <c r="E24" s="74">
        <v>0.50347222222222221</v>
      </c>
      <c r="F24" s="52" t="s">
        <v>88</v>
      </c>
      <c r="G24" s="52" t="s">
        <v>88</v>
      </c>
    </row>
    <row r="25" spans="1:7">
      <c r="A25" s="79"/>
      <c r="B25" s="1" t="s">
        <v>30</v>
      </c>
      <c r="C25" s="5" t="s">
        <v>72</v>
      </c>
      <c r="D25" s="65"/>
      <c r="E25" s="75"/>
      <c r="F25" s="52"/>
      <c r="G25" s="52"/>
    </row>
    <row r="26" spans="1:7">
      <c r="A26" s="79"/>
      <c r="B26" s="1" t="s">
        <v>57</v>
      </c>
      <c r="C26" s="5" t="s">
        <v>58</v>
      </c>
      <c r="D26" s="65"/>
      <c r="E26" s="75"/>
      <c r="F26" s="52"/>
      <c r="G26" s="52"/>
    </row>
    <row r="27" spans="1:7">
      <c r="A27" s="79"/>
      <c r="B27" s="1" t="s">
        <v>32</v>
      </c>
      <c r="C27" s="10" t="s">
        <v>33</v>
      </c>
      <c r="D27" s="65"/>
      <c r="E27" s="75"/>
      <c r="F27" s="52"/>
      <c r="G27" s="52"/>
    </row>
    <row r="28" spans="1:7">
      <c r="A28" s="79">
        <v>8</v>
      </c>
      <c r="B28" s="2" t="s">
        <v>59</v>
      </c>
      <c r="C28" s="3" t="s">
        <v>51</v>
      </c>
      <c r="D28" s="65" t="s">
        <v>60</v>
      </c>
      <c r="E28" s="53">
        <v>0.52430555555555558</v>
      </c>
      <c r="F28" s="53">
        <v>0.38541666666666669</v>
      </c>
      <c r="G28" s="53">
        <v>0.38541666666666669</v>
      </c>
    </row>
    <row r="29" spans="1:7">
      <c r="A29" s="79"/>
      <c r="B29" s="1" t="s">
        <v>61</v>
      </c>
      <c r="C29" s="10" t="s">
        <v>53</v>
      </c>
      <c r="D29" s="65"/>
      <c r="E29" s="53"/>
      <c r="F29" s="53"/>
      <c r="G29" s="53"/>
    </row>
    <row r="30" spans="1:7">
      <c r="A30" s="18">
        <v>9</v>
      </c>
      <c r="B30" s="1" t="s">
        <v>73</v>
      </c>
      <c r="C30" s="10" t="s">
        <v>74</v>
      </c>
      <c r="D30" s="10" t="s">
        <v>64</v>
      </c>
      <c r="E30" s="8">
        <v>0.60763888888888884</v>
      </c>
      <c r="F30" s="52" t="s">
        <v>70</v>
      </c>
      <c r="G30" s="52" t="s">
        <v>70</v>
      </c>
    </row>
    <row r="31" spans="1:7">
      <c r="A31" s="79">
        <v>10</v>
      </c>
      <c r="B31" s="2" t="s">
        <v>75</v>
      </c>
      <c r="C31" s="3" t="s">
        <v>89</v>
      </c>
      <c r="D31" s="65" t="s">
        <v>64</v>
      </c>
      <c r="E31" s="53">
        <v>0.64930555555555558</v>
      </c>
      <c r="F31" s="52"/>
      <c r="G31" s="52"/>
    </row>
    <row r="32" spans="1:7">
      <c r="A32" s="79"/>
      <c r="B32" s="1" t="s">
        <v>32</v>
      </c>
      <c r="C32" s="10" t="s">
        <v>46</v>
      </c>
      <c r="D32" s="65"/>
      <c r="E32" s="53"/>
      <c r="F32" s="19" t="s">
        <v>70</v>
      </c>
      <c r="G32" s="19" t="s">
        <v>70</v>
      </c>
    </row>
    <row r="33" spans="1:7">
      <c r="A33" s="18">
        <v>11</v>
      </c>
      <c r="B33" s="1" t="s">
        <v>32</v>
      </c>
      <c r="C33" s="10" t="s">
        <v>53</v>
      </c>
      <c r="D33" s="10" t="s">
        <v>64</v>
      </c>
      <c r="E33" s="8">
        <v>0.69097222222222221</v>
      </c>
      <c r="F33" s="19" t="s">
        <v>70</v>
      </c>
      <c r="G33" s="19" t="s">
        <v>70</v>
      </c>
    </row>
    <row r="34" spans="1:7">
      <c r="A34" s="18">
        <v>12</v>
      </c>
      <c r="B34" s="1" t="s">
        <v>32</v>
      </c>
      <c r="C34" s="10" t="s">
        <v>33</v>
      </c>
      <c r="D34" s="10" t="s">
        <v>35</v>
      </c>
      <c r="E34" s="19" t="s">
        <v>70</v>
      </c>
      <c r="F34" s="8">
        <v>0.46875</v>
      </c>
      <c r="G34" s="8">
        <v>0.46875</v>
      </c>
    </row>
    <row r="35" spans="1:7">
      <c r="A35" t="s">
        <v>39</v>
      </c>
    </row>
    <row r="36" spans="1:7" s="25" customFormat="1" ht="29.25" customHeight="1">
      <c r="A36" s="78" t="s">
        <v>90</v>
      </c>
      <c r="B36" s="78"/>
      <c r="C36" s="78"/>
      <c r="D36" s="78"/>
      <c r="E36" s="78"/>
      <c r="F36" s="78"/>
      <c r="G36" s="78"/>
    </row>
    <row r="37" spans="1:7">
      <c r="A37" s="21" t="s">
        <v>91</v>
      </c>
    </row>
    <row r="38" spans="1:7">
      <c r="A38" s="21"/>
    </row>
  </sheetData>
  <mergeCells count="36">
    <mergeCell ref="A17:A18"/>
    <mergeCell ref="D17:D18"/>
    <mergeCell ref="E17:E18"/>
    <mergeCell ref="F17:F18"/>
    <mergeCell ref="G17:G18"/>
    <mergeCell ref="A13:A14"/>
    <mergeCell ref="B13:B14"/>
    <mergeCell ref="C13:C14"/>
    <mergeCell ref="D13:D14"/>
    <mergeCell ref="E13:G13"/>
    <mergeCell ref="A21:A22"/>
    <mergeCell ref="D21:D22"/>
    <mergeCell ref="E21:E22"/>
    <mergeCell ref="F21:F22"/>
    <mergeCell ref="G21:G22"/>
    <mergeCell ref="A19:A20"/>
    <mergeCell ref="D19:D20"/>
    <mergeCell ref="E19:E20"/>
    <mergeCell ref="F19:F20"/>
    <mergeCell ref="G19:G20"/>
    <mergeCell ref="A36:G36"/>
    <mergeCell ref="A24:A27"/>
    <mergeCell ref="D24:D27"/>
    <mergeCell ref="E24:E27"/>
    <mergeCell ref="F24:F27"/>
    <mergeCell ref="G24:G27"/>
    <mergeCell ref="A28:A29"/>
    <mergeCell ref="D28:D29"/>
    <mergeCell ref="E28:E29"/>
    <mergeCell ref="F28:F29"/>
    <mergeCell ref="G28:G29"/>
    <mergeCell ref="F30:F31"/>
    <mergeCell ref="G30:G31"/>
    <mergeCell ref="A31:A32"/>
    <mergeCell ref="D31:D32"/>
    <mergeCell ref="E31:E32"/>
  </mergeCells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915000-156c-4fc8-af45-3bb5dee66957">
      <Terms xmlns="http://schemas.microsoft.com/office/infopath/2007/PartnerControls"/>
    </lcf76f155ced4ddcb4097134ff3c332f>
    <TaxCatchAll xmlns="19f933f9-4963-4d10-b1fd-bfc212a3dc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D7441C9696B441A609681D31F847BE" ma:contentTypeVersion="15" ma:contentTypeDescription="新しいドキュメントを作成します。" ma:contentTypeScope="" ma:versionID="ca68d6d4e5d5d7f01ddebe5bc6a155de">
  <xsd:schema xmlns:xsd="http://www.w3.org/2001/XMLSchema" xmlns:xs="http://www.w3.org/2001/XMLSchema" xmlns:p="http://schemas.microsoft.com/office/2006/metadata/properties" xmlns:ns2="19f933f9-4963-4d10-b1fd-bfc212a3dc63" xmlns:ns3="b9915000-156c-4fc8-af45-3bb5dee66957" targetNamespace="http://schemas.microsoft.com/office/2006/metadata/properties" ma:root="true" ma:fieldsID="36c956d3ace28711ad43dde43c920a67" ns2:_="" ns3:_="">
    <xsd:import namespace="19f933f9-4963-4d10-b1fd-bfc212a3dc63"/>
    <xsd:import namespace="b9915000-156c-4fc8-af45-3bb5dee669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933f9-4963-4d10-b1fd-bfc212a3dc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76ead5b-6e4f-42e3-a1f3-fe781e08a1e6}" ma:internalName="TaxCatchAll" ma:showField="CatchAllData" ma:web="19f933f9-4963-4d10-b1fd-bfc212a3d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15000-156c-4fc8-af45-3bb5dee66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a5b3511-5af1-44a5-9ff8-fec43d9a85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28FF7B-A973-43E3-99F9-69495EB93487}"/>
</file>

<file path=customXml/itemProps2.xml><?xml version="1.0" encoding="utf-8"?>
<ds:datastoreItem xmlns:ds="http://schemas.openxmlformats.org/officeDocument/2006/customXml" ds:itemID="{9D4F1910-242E-49AF-A0DD-B0C5365151A4}"/>
</file>

<file path=customXml/itemProps3.xml><?xml version="1.0" encoding="utf-8"?>
<ds:datastoreItem xmlns:ds="http://schemas.openxmlformats.org/officeDocument/2006/customXml" ds:itemID="{6132CD02-2A57-45BF-94D6-8C8E79EA888C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2020-02-17T03:10:13Z</dcterms:created>
  <dcterms:modified xsi:type="dcterms:W3CDTF">2025-05-27T07:12:35Z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0x010100DCD7441C9696B441A609681D31F847BE</vt:lpwstr>
  </property>
  <property fmtid="{D5CDD505-2E9C-101B-9397-08002B2CF9AE}" pid="3" name="MediaServiceImageTags">
    <vt:lpwstr/>
  </property>
</Properties>
</file>